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7155" tabRatio="768" activeTab="0"/>
  </bookViews>
  <sheets>
    <sheet name="Приложение3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  <sheet name="как заполнять Прил.3" sheetId="22" r:id="rId22"/>
  </sheets>
  <definedNames>
    <definedName name="_xlnm.Print_Area" localSheetId="0">'Приложение3'!$A$1:$H$34</definedName>
  </definedNames>
  <calcPr fullCalcOnLoad="1"/>
</workbook>
</file>

<file path=xl/sharedStrings.xml><?xml version="1.0" encoding="utf-8"?>
<sst xmlns="http://schemas.openxmlformats.org/spreadsheetml/2006/main" count="960" uniqueCount="57">
  <si>
    <t>№ п/п</t>
  </si>
  <si>
    <t>Всего</t>
  </si>
  <si>
    <t>(подпись)</t>
  </si>
  <si>
    <t>(наименование субъекта Российской Федерации)</t>
  </si>
  <si>
    <t>1.</t>
  </si>
  <si>
    <t>2.</t>
  </si>
  <si>
    <t>3.</t>
  </si>
  <si>
    <t>ОШИБКИ</t>
  </si>
  <si>
    <t>Руководитель</t>
  </si>
  <si>
    <t>(расшифровка подписи)</t>
  </si>
  <si>
    <t>М.П.</t>
  </si>
  <si>
    <t>Лицо, ответственое за заполнение отчета</t>
  </si>
  <si>
    <t>4.</t>
  </si>
  <si>
    <t>5.</t>
  </si>
  <si>
    <t>6.</t>
  </si>
  <si>
    <t>7.</t>
  </si>
  <si>
    <t>8.</t>
  </si>
  <si>
    <t>Расчет</t>
  </si>
  <si>
    <t>Приложение 3</t>
  </si>
  <si>
    <t xml:space="preserve">потребности и обеспеченности хозяйств механизаторами </t>
  </si>
  <si>
    <t>Наименование показателя</t>
  </si>
  <si>
    <t>На период весенне-полевых работ</t>
  </si>
  <si>
    <t>На уборку урожая</t>
  </si>
  <si>
    <t>Из них для работы зерноуборочных комбайнах</t>
  </si>
  <si>
    <t>Имеется штатных механизаторов</t>
  </si>
  <si>
    <t>Недостаток (-), избыток (+)</t>
  </si>
  <si>
    <t>резервных механизаторов внутри хозяйства</t>
  </si>
  <si>
    <t>выпускников ПУ</t>
  </si>
  <si>
    <t>окончивших курсы</t>
  </si>
  <si>
    <t>практикантов ПУ</t>
  </si>
  <si>
    <t>привлеченных работников РТП и других организаций АПК</t>
  </si>
  <si>
    <t>студентов вузов, ссузов</t>
  </si>
  <si>
    <t>выпускников сельских средних школ</t>
  </si>
  <si>
    <t>из промышленных предприятий городов и райцентров республики (области, края)</t>
  </si>
  <si>
    <t>из других регионов</t>
  </si>
  <si>
    <t>Фактически привлекалось в предыдущем году из других отраслей</t>
  </si>
  <si>
    <t>Потребуется привлечь в следующем году их других отраслей разнорабочих</t>
  </si>
  <si>
    <t>СОДЕРЖАНИЕ СТРОК</t>
  </si>
  <si>
    <t>ПОЯСНЕНИЯ</t>
  </si>
  <si>
    <t>Строка 4</t>
  </si>
  <si>
    <t>Строка 5</t>
  </si>
  <si>
    <t>Строка 6</t>
  </si>
  <si>
    <r>
      <t xml:space="preserve">Требуется </t>
    </r>
  </si>
  <si>
    <r>
      <t xml:space="preserve">Имеется штатных механизаторов </t>
    </r>
    <r>
      <rPr>
        <sz val="10"/>
        <rFont val="Arial Cyr"/>
        <family val="0"/>
      </rPr>
      <t xml:space="preserve">(равен  гр.4 в 1КМП строки 2а - </t>
    </r>
    <r>
      <rPr>
        <sz val="10"/>
        <color indexed="10"/>
        <rFont val="Arial Cyr"/>
        <family val="0"/>
      </rPr>
      <t>переходит автоматически</t>
    </r>
    <r>
      <rPr>
        <sz val="10"/>
        <rFont val="Arial Cyr"/>
        <family val="0"/>
      </rPr>
      <t>)</t>
    </r>
  </si>
  <si>
    <r>
      <t xml:space="preserve">Итого ожидается иметь собственных механизаторов </t>
    </r>
    <r>
      <rPr>
        <sz val="10"/>
        <rFont val="Arial Cyr"/>
        <family val="0"/>
      </rPr>
      <t>(сумма "имеется штатных" и "намечается восполнить"-</t>
    </r>
    <r>
      <rPr>
        <sz val="10"/>
        <color indexed="10"/>
        <rFont val="Arial Cyr"/>
        <family val="0"/>
      </rPr>
      <t>суммируется автоматически</t>
    </r>
    <r>
      <rPr>
        <sz val="10"/>
        <rFont val="Arial Cyr"/>
        <family val="0"/>
      </rPr>
      <t>)</t>
    </r>
  </si>
  <si>
    <t>Строка 2, колонка F</t>
  </si>
  <si>
    <t>Цифра не должна отличаться от строки 1 приложения 2 и соответствовать строке 2А  (колонка "фактически работает")  в форме 1КМП</t>
  </si>
  <si>
    <t>Намечается восполнить за счет</t>
  </si>
  <si>
    <t>Это сумма всех нижеперечисленных до 5 строки, при этом  число "резервных механизаторов" должно совпадать с строкой 5 приложения 2</t>
  </si>
  <si>
    <t>Итого ожидается иметь……</t>
  </si>
  <si>
    <t>Сумма "имеется штатных" + "намечается восполнить….."</t>
  </si>
  <si>
    <t>Требуется привлечь дополнительно</t>
  </si>
  <si>
    <t>Разница между  строкой 1 и строкой 5 ("требуется" вычесть "итого ожидается иметь")</t>
  </si>
  <si>
    <r>
      <t xml:space="preserve">Намечается восполнить недостаток за счет: </t>
    </r>
    <r>
      <rPr>
        <sz val="10"/>
        <rFont val="Arial Cyr"/>
        <family val="0"/>
      </rPr>
      <t xml:space="preserve">(сумма ниженперечисленных по стр.4- </t>
    </r>
    <r>
      <rPr>
        <sz val="10"/>
        <color indexed="10"/>
        <rFont val="Arial Cyr"/>
        <family val="0"/>
      </rPr>
      <t>суммируется автоматически</t>
    </r>
    <r>
      <rPr>
        <sz val="10"/>
        <rFont val="Arial Cyr"/>
        <family val="0"/>
      </rPr>
      <t>)</t>
    </r>
  </si>
  <si>
    <r>
      <t xml:space="preserve">Требуется (намечается) привлечь дополнительно </t>
    </r>
    <r>
      <rPr>
        <sz val="10"/>
        <rFont val="Arial Cyr"/>
        <family val="0"/>
      </rPr>
      <t>(разница между стр.1 и стр.5</t>
    </r>
    <r>
      <rPr>
        <sz val="10"/>
        <rFont val="Arial Cyr"/>
        <family val="0"/>
      </rPr>
      <t>)</t>
    </r>
  </si>
  <si>
    <t>на период весенне-полевых и уборочных работ 2019  года</t>
  </si>
  <si>
    <t>на период весенне-полевых и уборочных работ 2019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</si>
</sst>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30"/>
      <name val="Arial Cyr"/>
      <family val="0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0070C0"/>
      <name val="Arial Cyr"/>
      <family val="0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49" fillId="0" borderId="0" xfId="0" applyFont="1" applyAlignment="1">
      <alignment horizontal="center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>
      <alignment horizontal="center" vertical="top" wrapText="1"/>
    </xf>
    <xf numFmtId="0" fontId="5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51" fillId="0" borderId="0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51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0" fillId="9" borderId="0" xfId="0" applyFill="1" applyAlignment="1" applyProtection="1">
      <alignment horizontal="center"/>
      <protection/>
    </xf>
  </cellXfs>
  <cellStyles count="1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2 10" xfId="60"/>
    <cellStyle name="Процентный 2 100" xfId="61"/>
    <cellStyle name="Процентный 2 101" xfId="62"/>
    <cellStyle name="Процентный 2 102" xfId="63"/>
    <cellStyle name="Процентный 2 103" xfId="64"/>
    <cellStyle name="Процентный 2 104" xfId="65"/>
    <cellStyle name="Процентный 2 105" xfId="66"/>
    <cellStyle name="Процентный 2 106" xfId="67"/>
    <cellStyle name="Процентный 2 107" xfId="68"/>
    <cellStyle name="Процентный 2 108" xfId="69"/>
    <cellStyle name="Процентный 2 109" xfId="70"/>
    <cellStyle name="Процентный 2 11" xfId="71"/>
    <cellStyle name="Процентный 2 110" xfId="72"/>
    <cellStyle name="Процентный 2 111" xfId="73"/>
    <cellStyle name="Процентный 2 112" xfId="74"/>
    <cellStyle name="Процентный 2 113" xfId="75"/>
    <cellStyle name="Процентный 2 114" xfId="76"/>
    <cellStyle name="Процентный 2 115" xfId="77"/>
    <cellStyle name="Процентный 2 116" xfId="78"/>
    <cellStyle name="Процентный 2 117" xfId="79"/>
    <cellStyle name="Процентный 2 118" xfId="80"/>
    <cellStyle name="Процентный 2 119" xfId="81"/>
    <cellStyle name="Процентный 2 12" xfId="82"/>
    <cellStyle name="Процентный 2 120" xfId="83"/>
    <cellStyle name="Процентный 2 121" xfId="84"/>
    <cellStyle name="Процентный 2 122" xfId="85"/>
    <cellStyle name="Процентный 2 123" xfId="86"/>
    <cellStyle name="Процентный 2 124" xfId="87"/>
    <cellStyle name="Процентный 2 125" xfId="88"/>
    <cellStyle name="Процентный 2 126" xfId="89"/>
    <cellStyle name="Процентный 2 127" xfId="90"/>
    <cellStyle name="Процентный 2 128" xfId="91"/>
    <cellStyle name="Процентный 2 129" xfId="92"/>
    <cellStyle name="Процентный 2 13" xfId="93"/>
    <cellStyle name="Процентный 2 14" xfId="94"/>
    <cellStyle name="Процентный 2 15" xfId="95"/>
    <cellStyle name="Процентный 2 16" xfId="96"/>
    <cellStyle name="Процентный 2 17" xfId="97"/>
    <cellStyle name="Процентный 2 18" xfId="98"/>
    <cellStyle name="Процентный 2 19" xfId="99"/>
    <cellStyle name="Процентный 2 2" xfId="100"/>
    <cellStyle name="Процентный 2 20" xfId="101"/>
    <cellStyle name="Процентный 2 21" xfId="102"/>
    <cellStyle name="Процентный 2 22" xfId="103"/>
    <cellStyle name="Процентный 2 23" xfId="104"/>
    <cellStyle name="Процентный 2 24" xfId="105"/>
    <cellStyle name="Процентный 2 25" xfId="106"/>
    <cellStyle name="Процентный 2 26" xfId="107"/>
    <cellStyle name="Процентный 2 27" xfId="108"/>
    <cellStyle name="Процентный 2 28" xfId="109"/>
    <cellStyle name="Процентный 2 29" xfId="110"/>
    <cellStyle name="Процентный 2 3" xfId="111"/>
    <cellStyle name="Процентный 2 30" xfId="112"/>
    <cellStyle name="Процентный 2 31" xfId="113"/>
    <cellStyle name="Процентный 2 32" xfId="114"/>
    <cellStyle name="Процентный 2 33" xfId="115"/>
    <cellStyle name="Процентный 2 34" xfId="116"/>
    <cellStyle name="Процентный 2 35" xfId="117"/>
    <cellStyle name="Процентный 2 36" xfId="118"/>
    <cellStyle name="Процентный 2 37" xfId="119"/>
    <cellStyle name="Процентный 2 38" xfId="120"/>
    <cellStyle name="Процентный 2 39" xfId="121"/>
    <cellStyle name="Процентный 2 4" xfId="122"/>
    <cellStyle name="Процентный 2 40" xfId="123"/>
    <cellStyle name="Процентный 2 41" xfId="124"/>
    <cellStyle name="Процентный 2 42" xfId="125"/>
    <cellStyle name="Процентный 2 43" xfId="126"/>
    <cellStyle name="Процентный 2 44" xfId="127"/>
    <cellStyle name="Процентный 2 45" xfId="128"/>
    <cellStyle name="Процентный 2 46" xfId="129"/>
    <cellStyle name="Процентный 2 47" xfId="130"/>
    <cellStyle name="Процентный 2 48" xfId="131"/>
    <cellStyle name="Процентный 2 49" xfId="132"/>
    <cellStyle name="Процентный 2 5" xfId="133"/>
    <cellStyle name="Процентный 2 50" xfId="134"/>
    <cellStyle name="Процентный 2 51" xfId="135"/>
    <cellStyle name="Процентный 2 52" xfId="136"/>
    <cellStyle name="Процентный 2 53" xfId="137"/>
    <cellStyle name="Процентный 2 54" xfId="138"/>
    <cellStyle name="Процентный 2 55" xfId="139"/>
    <cellStyle name="Процентный 2 56" xfId="140"/>
    <cellStyle name="Процентный 2 57" xfId="141"/>
    <cellStyle name="Процентный 2 58" xfId="142"/>
    <cellStyle name="Процентный 2 59" xfId="143"/>
    <cellStyle name="Процентный 2 6" xfId="144"/>
    <cellStyle name="Процентный 2 60" xfId="145"/>
    <cellStyle name="Процентный 2 61" xfId="146"/>
    <cellStyle name="Процентный 2 62" xfId="147"/>
    <cellStyle name="Процентный 2 63" xfId="148"/>
    <cellStyle name="Процентный 2 64" xfId="149"/>
    <cellStyle name="Процентный 2 65" xfId="150"/>
    <cellStyle name="Процентный 2 66" xfId="151"/>
    <cellStyle name="Процентный 2 67" xfId="152"/>
    <cellStyle name="Процентный 2 68" xfId="153"/>
    <cellStyle name="Процентный 2 69" xfId="154"/>
    <cellStyle name="Процентный 2 7" xfId="155"/>
    <cellStyle name="Процентный 2 70" xfId="156"/>
    <cellStyle name="Процентный 2 71" xfId="157"/>
    <cellStyle name="Процентный 2 72" xfId="158"/>
    <cellStyle name="Процентный 2 73" xfId="159"/>
    <cellStyle name="Процентный 2 74" xfId="160"/>
    <cellStyle name="Процентный 2 75" xfId="161"/>
    <cellStyle name="Процентный 2 76" xfId="162"/>
    <cellStyle name="Процентный 2 77" xfId="163"/>
    <cellStyle name="Процентный 2 78" xfId="164"/>
    <cellStyle name="Процентный 2 79" xfId="165"/>
    <cellStyle name="Процентный 2 8" xfId="166"/>
    <cellStyle name="Процентный 2 80" xfId="167"/>
    <cellStyle name="Процентный 2 81" xfId="168"/>
    <cellStyle name="Процентный 2 82" xfId="169"/>
    <cellStyle name="Процентный 2 83" xfId="170"/>
    <cellStyle name="Процентный 2 84" xfId="171"/>
    <cellStyle name="Процентный 2 85" xfId="172"/>
    <cellStyle name="Процентный 2 86" xfId="173"/>
    <cellStyle name="Процентный 2 87" xfId="174"/>
    <cellStyle name="Процентный 2 88" xfId="175"/>
    <cellStyle name="Процентный 2 89" xfId="176"/>
    <cellStyle name="Процентный 2 9" xfId="177"/>
    <cellStyle name="Процентный 2 90" xfId="178"/>
    <cellStyle name="Процентный 2 91" xfId="179"/>
    <cellStyle name="Процентный 2 92" xfId="180"/>
    <cellStyle name="Процентный 2 93" xfId="181"/>
    <cellStyle name="Процентный 2 94" xfId="182"/>
    <cellStyle name="Процентный 2 95" xfId="183"/>
    <cellStyle name="Процентный 2 96" xfId="184"/>
    <cellStyle name="Процентный 2 97" xfId="185"/>
    <cellStyle name="Процентный 2 98" xfId="186"/>
    <cellStyle name="Процентный 2 99" xfId="187"/>
    <cellStyle name="Связанная ячейка" xfId="188"/>
    <cellStyle name="Текст предупреждения" xfId="189"/>
    <cellStyle name="Comma" xfId="190"/>
    <cellStyle name="Comma [0]" xfId="191"/>
    <cellStyle name="Хороший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9.421875" style="0" customWidth="1"/>
    <col min="5" max="5" width="10.00390625" style="0" customWidth="1"/>
    <col min="6" max="6" width="13.00390625" style="0" customWidth="1"/>
    <col min="7" max="7" width="8.421875" style="0" customWidth="1"/>
    <col min="8" max="8" width="17.28125" style="0" customWidth="1"/>
    <col min="9" max="9" width="14.8515625" style="2" customWidth="1"/>
  </cols>
  <sheetData>
    <row r="1" spans="1:9" ht="15">
      <c r="A1" s="31" t="s">
        <v>17</v>
      </c>
      <c r="B1" s="31"/>
      <c r="C1" s="31"/>
      <c r="D1" s="31"/>
      <c r="E1" s="31"/>
      <c r="F1" s="31"/>
      <c r="G1" s="31"/>
      <c r="H1" s="64" t="s">
        <v>18</v>
      </c>
      <c r="I1" s="28"/>
    </row>
    <row r="2" spans="1:9" ht="15">
      <c r="A2" s="31" t="s">
        <v>19</v>
      </c>
      <c r="B2" s="31"/>
      <c r="C2" s="31"/>
      <c r="D2" s="31"/>
      <c r="E2" s="31"/>
      <c r="F2" s="31"/>
      <c r="G2" s="31"/>
      <c r="H2" s="31"/>
      <c r="I2" s="28"/>
    </row>
    <row r="3" spans="1:9" ht="15">
      <c r="A3" s="32"/>
      <c r="B3" s="32"/>
      <c r="C3" s="32"/>
      <c r="D3" s="32"/>
      <c r="E3" s="32"/>
      <c r="F3" s="32"/>
      <c r="G3" s="32"/>
      <c r="H3" s="32"/>
      <c r="I3" s="29"/>
    </row>
    <row r="4" spans="1:9" ht="15">
      <c r="A4" s="33" t="s">
        <v>3</v>
      </c>
      <c r="B4" s="33"/>
      <c r="C4" s="33"/>
      <c r="D4" s="33"/>
      <c r="E4" s="33"/>
      <c r="F4" s="33"/>
      <c r="G4" s="33"/>
      <c r="H4" s="33"/>
      <c r="I4" s="29"/>
    </row>
    <row r="5" spans="1:9" ht="15">
      <c r="A5" s="31" t="s">
        <v>55</v>
      </c>
      <c r="B5" s="31"/>
      <c r="C5" s="31"/>
      <c r="D5" s="31"/>
      <c r="E5" s="31"/>
      <c r="F5" s="31"/>
      <c r="G5" s="31"/>
      <c r="H5" s="31"/>
      <c r="I5" s="30"/>
    </row>
    <row r="6" spans="1:9" ht="15">
      <c r="A6" s="20"/>
      <c r="B6" s="20"/>
      <c r="C6" s="20"/>
      <c r="D6" s="20"/>
      <c r="E6" s="20"/>
      <c r="F6" s="20"/>
      <c r="G6" s="20"/>
      <c r="H6" s="20"/>
      <c r="I6" s="30"/>
    </row>
    <row r="7" spans="1:9" ht="15">
      <c r="A7" s="20"/>
      <c r="B7" s="20"/>
      <c r="C7" s="20"/>
      <c r="D7" s="20"/>
      <c r="E7" s="20"/>
      <c r="F7" s="20"/>
      <c r="G7" s="20"/>
      <c r="H7" s="20"/>
      <c r="I7" s="30"/>
    </row>
    <row r="8" spans="1:9" ht="15">
      <c r="A8" s="34" t="s">
        <v>0</v>
      </c>
      <c r="B8" s="34" t="s">
        <v>20</v>
      </c>
      <c r="C8" s="34"/>
      <c r="D8" s="34"/>
      <c r="E8" s="34"/>
      <c r="F8" s="34" t="s">
        <v>21</v>
      </c>
      <c r="G8" s="34" t="s">
        <v>22</v>
      </c>
      <c r="H8" s="34"/>
      <c r="I8" s="30"/>
    </row>
    <row r="9" spans="1:9" ht="51">
      <c r="A9" s="34"/>
      <c r="B9" s="34"/>
      <c r="C9" s="34"/>
      <c r="D9" s="34"/>
      <c r="E9" s="34"/>
      <c r="F9" s="34"/>
      <c r="G9" s="21" t="s">
        <v>1</v>
      </c>
      <c r="H9" s="21" t="s">
        <v>23</v>
      </c>
      <c r="I9" s="30" t="s">
        <v>7</v>
      </c>
    </row>
    <row r="10" spans="1:9" ht="18.75" customHeight="1">
      <c r="A10" s="22" t="s">
        <v>4</v>
      </c>
      <c r="B10" s="38" t="s">
        <v>42</v>
      </c>
      <c r="C10" s="38"/>
      <c r="D10" s="38"/>
      <c r="E10" s="38"/>
      <c r="F10" s="23">
        <f>Лист1!F10+Лист2!F10+Лист3!F10+Лист4!F10+Лист5!F10+Лист6!F10+Лист7!F10+Лист8!F10+Лист9!F10+Лист10!F10+Лист11!F10+Лист12!F10+Лист13!F10+Лист14!F10+Лист15!F10+Лист16!F10+Лист17!F10+Лист18!F10+Лист19!F10+Лист20!F10</f>
        <v>0</v>
      </c>
      <c r="G10" s="23">
        <f>Лист1!G10+Лист2!G10+Лист3!G10+Лист4!G10+Лист5!G10+Лист6!G10+Лист7!G10+Лист8!G10+Лист9!G10+Лист10!G10+Лист11!G10+Лист12!G10+Лист13!G10+Лист14!G10+Лист15!G10+Лист16!G10+Лист17!G10+Лист18!G10+Лист19!G10+Лист20!G10</f>
        <v>0</v>
      </c>
      <c r="H10" s="23">
        <f>Лист1!H10+Лист2!H10+Лист3!H10+Лист4!H10+Лист5!H10+Лист6!H10+Лист7!H10+Лист8!H10+Лист9!H10+Лист10!H10+Лист11!H10+Лист12!H10+Лист13!H10+Лист14!H10+Лист15!H10+Лист16!H10+Лист17!H10+Лист18!H10+Лист19!H10+Лист20!H10</f>
        <v>0</v>
      </c>
      <c r="I10" s="30">
        <f>IF(G10&lt;H10,"G&lt;H","")</f>
      </c>
    </row>
    <row r="11" spans="1:9" ht="42.75" customHeight="1">
      <c r="A11" s="22" t="s">
        <v>5</v>
      </c>
      <c r="B11" s="38" t="s">
        <v>43</v>
      </c>
      <c r="C11" s="38"/>
      <c r="D11" s="38"/>
      <c r="E11" s="38"/>
      <c r="F11" s="23">
        <f>Лист1!F11+Лист2!F11+Лист3!F11+Лист4!F11+Лист5!F11+Лист6!F11+Лист7!F11+Лист8!F11+Лист9!F11+Лист10!F11+Лист11!F11+Лист12!F11+Лист13!F11+Лист14!F11+Лист15!F11+Лист16!F11+Лист17!F11+Лист18!F11+Лист19!F11+Лист20!F11</f>
        <v>0</v>
      </c>
      <c r="G11" s="23">
        <f>Лист1!G11+Лист2!G11+Лист3!G11+Лист4!G11+Лист5!G11+Лист6!G11+Лист7!G11+Лист8!G11+Лист9!G11+Лист10!G11+Лист11!G11+Лист12!G11+Лист13!G11+Лист14!G11+Лист15!G11+Лист16!G11+Лист17!G11+Лист18!G11+Лист19!G11+Лист20!G11</f>
        <v>0</v>
      </c>
      <c r="H11" s="23">
        <f>Лист1!H11+Лист2!H11+Лист3!H11+Лист4!H11+Лист5!H11+Лист6!H11+Лист7!H11+Лист8!H11+Лист9!H11+Лист10!H11+Лист11!H11+Лист12!H11+Лист13!H11+Лист14!H11+Лист15!H11+Лист16!H11+Лист17!H11+Лист18!H11+Лист19!H11+Лист20!H11</f>
        <v>0</v>
      </c>
      <c r="I11" s="30">
        <f aca="true" t="shared" si="0" ref="I11:I26">IF(G11&lt;H11,"G&lt;H","")</f>
      </c>
    </row>
    <row r="12" spans="1:9" ht="15">
      <c r="A12" s="22" t="s">
        <v>6</v>
      </c>
      <c r="B12" s="38" t="s">
        <v>25</v>
      </c>
      <c r="C12" s="38"/>
      <c r="D12" s="38"/>
      <c r="E12" s="38"/>
      <c r="F12" s="24">
        <f>F10-F11</f>
        <v>0</v>
      </c>
      <c r="G12" s="24">
        <f>G10-G11</f>
        <v>0</v>
      </c>
      <c r="H12" s="24">
        <f>H10-H11</f>
        <v>0</v>
      </c>
      <c r="I12" s="30"/>
    </row>
    <row r="13" spans="1:9" ht="42.75" customHeight="1">
      <c r="A13" s="39" t="s">
        <v>12</v>
      </c>
      <c r="B13" s="36" t="s">
        <v>53</v>
      </c>
      <c r="C13" s="36"/>
      <c r="D13" s="36"/>
      <c r="E13" s="36"/>
      <c r="F13" s="24">
        <f>F14+F15+F16+F17+F18+F19+F20</f>
        <v>0</v>
      </c>
      <c r="G13" s="24">
        <f>G14+G15+G16+G17+G18+G19+G20</f>
        <v>0</v>
      </c>
      <c r="H13" s="24">
        <f>H14+H15+H16+H17+H18+H19+H20</f>
        <v>0</v>
      </c>
      <c r="I13" s="30">
        <f t="shared" si="0"/>
      </c>
    </row>
    <row r="14" spans="1:9" ht="15">
      <c r="A14" s="39"/>
      <c r="B14" s="37" t="s">
        <v>26</v>
      </c>
      <c r="C14" s="37"/>
      <c r="D14" s="37"/>
      <c r="E14" s="37"/>
      <c r="F14" s="23">
        <f>Лист1!F14+Лист2!F14+Лист3!F14+Лист4!F14+Лист5!F14+Лист6!F14+Лист7!F14+Лист8!F14+Лист9!F14+Лист10!F14+Лист11!F14+Лист12!F14+Лист13!F14+Лист14!F14+Лист15!F14+Лист16!F14+Лист17!F14+Лист18!F14+Лист19!F14+Лист20!F14</f>
        <v>0</v>
      </c>
      <c r="G14" s="23">
        <f>Лист1!G14+Лист2!G14+Лист3!G14+Лист4!G14+Лист5!G14+Лист6!G14+Лист7!G14+Лист8!G14+Лист9!G14+Лист10!G14+Лист11!G14+Лист12!G14+Лист13!G14+Лист14!G14+Лист15!G14+Лист16!G14+Лист17!G14+Лист18!G14+Лист19!G14+Лист20!G14</f>
        <v>0</v>
      </c>
      <c r="H14" s="23">
        <f>Лист1!H14+Лист2!H14+Лист3!H14+Лист4!H14+Лист5!H14+Лист6!H14+Лист7!H14+Лист8!H14+Лист9!H14+Лист10!H14+Лист11!H14+Лист12!H14+Лист13!H14+Лист14!H14+Лист15!H14+Лист16!H14+Лист17!H14+Лист18!H14+Лист19!H14+Лист20!H14</f>
        <v>0</v>
      </c>
      <c r="I14" s="30">
        <f t="shared" si="0"/>
      </c>
    </row>
    <row r="15" spans="1:9" ht="15">
      <c r="A15" s="39"/>
      <c r="B15" s="37" t="s">
        <v>27</v>
      </c>
      <c r="C15" s="37"/>
      <c r="D15" s="37"/>
      <c r="E15" s="37"/>
      <c r="F15" s="23">
        <f>Лист1!F15+Лист2!F15+Лист3!F15+Лист4!F15+Лист5!F15+Лист6!F15+Лист7!F15+Лист8!F15+Лист9!F15+Лист10!F15+Лист11!F15+Лист12!F15+Лист13!F15+Лист14!F15+Лист15!F15+Лист16!F15+Лист17!F15+Лист18!F15+Лист19!F15+Лист20!F15</f>
        <v>0</v>
      </c>
      <c r="G15" s="23">
        <f>Лист1!G15+Лист2!G15+Лист3!G15+Лист4!G15+Лист5!G15+Лист6!G15+Лист7!G15+Лист8!G15+Лист9!G15+Лист10!G15+Лист11!G15+Лист12!G15+Лист13!G15+Лист14!G15+Лист15!G15+Лист16!G15+Лист17!G15+Лист18!G15+Лист19!G15+Лист20!G15</f>
        <v>0</v>
      </c>
      <c r="H15" s="23">
        <f>Лист1!H15+Лист2!H15+Лист3!H15+Лист4!H15+Лист5!H15+Лист6!H15+Лист7!H15+Лист8!H15+Лист9!H15+Лист10!H15+Лист11!H15+Лист12!H15+Лист13!H15+Лист14!H15+Лист15!H15+Лист16!H15+Лист17!H15+Лист18!H15+Лист19!H15+Лист20!H15</f>
        <v>0</v>
      </c>
      <c r="I15" s="30">
        <f t="shared" si="0"/>
      </c>
    </row>
    <row r="16" spans="1:9" ht="15">
      <c r="A16" s="39"/>
      <c r="B16" s="37" t="s">
        <v>28</v>
      </c>
      <c r="C16" s="37"/>
      <c r="D16" s="37"/>
      <c r="E16" s="37"/>
      <c r="F16" s="23">
        <f>Лист1!F16+Лист2!F16+Лист3!F16+Лист4!F16+Лист5!F16+Лист6!F16+Лист7!F16+Лист8!F16+Лист9!F16+Лист10!F16+Лист11!F16+Лист12!F16+Лист13!F16+Лист14!F16+Лист15!F16+Лист16!F16+Лист17!F16+Лист18!F16+Лист19!F16+Лист20!F16</f>
        <v>0</v>
      </c>
      <c r="G16" s="23">
        <f>Лист1!G16+Лист2!G16+Лист3!G16+Лист4!G16+Лист5!G16+Лист6!G16+Лист7!G16+Лист8!G16+Лист9!G16+Лист10!G16+Лист11!G16+Лист12!G16+Лист13!G16+Лист14!G16+Лист15!G16+Лист16!G16+Лист17!G16+Лист18!G16+Лист19!G16+Лист20!G16</f>
        <v>0</v>
      </c>
      <c r="H16" s="23">
        <f>Лист1!H16+Лист2!H16+Лист3!H16+Лист4!H16+Лист5!H16+Лист6!H16+Лист7!H16+Лист8!H16+Лист9!H16+Лист10!H16+Лист11!H16+Лист12!H16+Лист13!H16+Лист14!H16+Лист15!H16+Лист16!H16+Лист17!H16+Лист18!H16+Лист19!H16+Лист20!H16</f>
        <v>0</v>
      </c>
      <c r="I16" s="30">
        <f t="shared" si="0"/>
      </c>
    </row>
    <row r="17" spans="1:9" ht="15">
      <c r="A17" s="39"/>
      <c r="B17" s="37" t="s">
        <v>29</v>
      </c>
      <c r="C17" s="37"/>
      <c r="D17" s="37"/>
      <c r="E17" s="37"/>
      <c r="F17" s="23">
        <f>Лист1!F17+Лист2!F17+Лист3!F17+Лист4!F17+Лист5!F17+Лист6!F17+Лист7!F17+Лист8!F17+Лист9!F17+Лист10!F17+Лист11!F17+Лист12!F17+Лист13!F17+Лист14!F17+Лист15!F17+Лист16!F17+Лист17!F17+Лист18!F17+Лист19!F17+Лист20!F17</f>
        <v>0</v>
      </c>
      <c r="G17" s="23">
        <f>Лист1!G17+Лист2!G17+Лист3!G17+Лист4!G17+Лист5!G17+Лист6!G17+Лист7!G17+Лист8!G17+Лист9!G17+Лист10!G17+Лист11!G17+Лист12!G17+Лист13!G17+Лист14!G17+Лист15!G17+Лист16!G17+Лист17!G17+Лист18!G17+Лист19!G17+Лист20!G17</f>
        <v>0</v>
      </c>
      <c r="H17" s="23">
        <f>Лист1!H17+Лист2!H17+Лист3!H17+Лист4!H17+Лист5!H17+Лист6!H17+Лист7!H17+Лист8!H17+Лист9!H17+Лист10!H17+Лист11!H17+Лист12!H17+Лист13!H17+Лист14!H17+Лист15!H17+Лист16!H17+Лист17!H17+Лист18!H17+Лист19!H17+Лист20!H17</f>
        <v>0</v>
      </c>
      <c r="I17" s="30">
        <f t="shared" si="0"/>
      </c>
    </row>
    <row r="18" spans="1:9" ht="29.25" customHeight="1">
      <c r="A18" s="39"/>
      <c r="B18" s="37" t="s">
        <v>30</v>
      </c>
      <c r="C18" s="37"/>
      <c r="D18" s="37"/>
      <c r="E18" s="37"/>
      <c r="F18" s="23">
        <f>Лист1!F18+Лист2!F18+Лист3!F18+Лист4!F18+Лист5!F18+Лист6!F18+Лист7!F18+Лист8!F18+Лист9!F18+Лист10!F18+Лист11!F18+Лист12!F18+Лист13!F18+Лист14!F18+Лист15!F18+Лист16!F18+Лист17!F18+Лист18!F18+Лист19!F18+Лист20!F18</f>
        <v>0</v>
      </c>
      <c r="G18" s="23">
        <f>Лист1!G18+Лист2!G18+Лист3!G18+Лист4!G18+Лист5!G18+Лист6!G18+Лист7!G18+Лист8!G18+Лист9!G18+Лист10!G18+Лист11!G18+Лист12!G18+Лист13!G18+Лист14!G18+Лист15!G18+Лист16!G18+Лист17!G18+Лист18!G18+Лист19!G18+Лист20!G18</f>
        <v>0</v>
      </c>
      <c r="H18" s="23">
        <f>Лист1!H18+Лист2!H18+Лист3!H18+Лист4!H18+Лист5!H18+Лист6!H18+Лист7!H18+Лист8!H18+Лист9!H18+Лист10!H18+Лист11!H18+Лист12!H18+Лист13!H18+Лист14!H18+Лист15!H18+Лист16!H18+Лист17!H18+Лист18!H18+Лист19!H18+Лист20!H18</f>
        <v>0</v>
      </c>
      <c r="I18" s="30">
        <f t="shared" si="0"/>
      </c>
    </row>
    <row r="19" spans="1:9" ht="15">
      <c r="A19" s="39"/>
      <c r="B19" s="37" t="s">
        <v>31</v>
      </c>
      <c r="C19" s="37"/>
      <c r="D19" s="37"/>
      <c r="E19" s="37"/>
      <c r="F19" s="23">
        <f>Лист1!F19+Лист2!F19+Лист3!F19+Лист4!F19+Лист5!F19+Лист6!F19+Лист7!F19+Лист8!F19+Лист9!F19+Лист10!F19+Лист11!F19+Лист12!F19+Лист13!F19+Лист14!F19+Лист15!F19+Лист16!F19+Лист17!F19+Лист18!F19+Лист19!F19+Лист20!F19</f>
        <v>0</v>
      </c>
      <c r="G19" s="23">
        <f>Лист1!G19+Лист2!G19+Лист3!G19+Лист4!G19+Лист5!G19+Лист6!G19+Лист7!G19+Лист8!G19+Лист9!G19+Лист10!G19+Лист11!G19+Лист12!G19+Лист13!G19+Лист14!G19+Лист15!G19+Лист16!G19+Лист17!G19+Лист18!G19+Лист19!G19+Лист20!G19</f>
        <v>0</v>
      </c>
      <c r="H19" s="23">
        <f>Лист1!H19+Лист2!H19+Лист3!H19+Лист4!H19+Лист5!H19+Лист6!H19+Лист7!H19+Лист8!H19+Лист9!H19+Лист10!H19+Лист11!H19+Лист12!H19+Лист13!H19+Лист14!H19+Лист15!H19+Лист16!H19+Лист17!H19+Лист18!H19+Лист19!H19+Лист20!H19</f>
        <v>0</v>
      </c>
      <c r="I19" s="30">
        <f t="shared" si="0"/>
      </c>
    </row>
    <row r="20" spans="1:9" ht="15">
      <c r="A20" s="39"/>
      <c r="B20" s="37" t="s">
        <v>32</v>
      </c>
      <c r="C20" s="37"/>
      <c r="D20" s="37"/>
      <c r="E20" s="37"/>
      <c r="F20" s="23">
        <f>Лист1!F20+Лист2!F20+Лист3!F20+Лист4!F20+Лист5!F20+Лист6!F20+Лист7!F20+Лист8!F20+Лист9!F20+Лист10!F20+Лист11!F20+Лист12!F20+Лист13!F20+Лист14!F20+Лист15!F20+Лист16!F20+Лист17!F20+Лист18!F20+Лист19!F20+Лист20!F20</f>
        <v>0</v>
      </c>
      <c r="G20" s="23">
        <f>Лист1!G20+Лист2!G20+Лист3!G20+Лист4!G20+Лист5!G20+Лист6!G20+Лист7!G20+Лист8!G20+Лист9!G20+Лист10!G20+Лист11!G20+Лист12!G20+Лист13!G20+Лист14!G20+Лист15!G20+Лист16!G20+Лист17!G20+Лист18!G20+Лист19!G20+Лист20!G20</f>
        <v>0</v>
      </c>
      <c r="H20" s="23">
        <f>Лист1!H20+Лист2!H20+Лист3!H20+Лист4!H20+Лист5!H20+Лист6!H20+Лист7!H20+Лист8!H20+Лист9!H20+Лист10!H20+Лист11!H20+Лист12!H20+Лист13!H20+Лист14!H20+Лист15!H20+Лист16!H20+Лист17!H20+Лист18!H20+Лист19!H20+Лист20!H20</f>
        <v>0</v>
      </c>
      <c r="I20" s="30">
        <f t="shared" si="0"/>
      </c>
    </row>
    <row r="21" spans="1:9" ht="53.25" customHeight="1">
      <c r="A21" s="22" t="s">
        <v>13</v>
      </c>
      <c r="B21" s="36" t="s">
        <v>44</v>
      </c>
      <c r="C21" s="36"/>
      <c r="D21" s="36"/>
      <c r="E21" s="36"/>
      <c r="F21" s="24">
        <f>F11+F13</f>
        <v>0</v>
      </c>
      <c r="G21" s="24">
        <f>G11+G13</f>
        <v>0</v>
      </c>
      <c r="H21" s="24">
        <f>H11+H13</f>
        <v>0</v>
      </c>
      <c r="I21" s="30">
        <f t="shared" si="0"/>
      </c>
    </row>
    <row r="22" spans="1:9" ht="43.5" customHeight="1">
      <c r="A22" s="35" t="s">
        <v>14</v>
      </c>
      <c r="B22" s="36" t="s">
        <v>54</v>
      </c>
      <c r="C22" s="36"/>
      <c r="D22" s="36"/>
      <c r="E22" s="36"/>
      <c r="F22" s="23">
        <f>Лист1!F22+Лист2!F22+Лист3!F22+Лист4!F22+Лист5!F22+Лист6!F22+Лист7!F22+Лист8!F22+Лист9!F22+Лист10!F22+Лист11!F22+Лист12!F22+Лист13!F22+Лист14!F22+Лист15!F22+Лист16!F22+Лист17!F22+Лист18!F22+Лист19!F22+Лист20!F22</f>
        <v>0</v>
      </c>
      <c r="G22" s="23">
        <f>Лист1!G22+Лист2!G22+Лист3!G22+Лист4!G22+Лист5!G22+Лист6!G22+Лист7!G22+Лист8!G22+Лист9!G22+Лист10!G22+Лист11!G22+Лист12!G22+Лист13!G22+Лист14!G22+Лист15!G22+Лист16!G22+Лист17!G22+Лист18!G22+Лист19!G22+Лист20!G22</f>
        <v>0</v>
      </c>
      <c r="H22" s="23">
        <f>Лист1!H22+Лист2!H22+Лист3!H22+Лист4!H22+Лист5!H22+Лист6!H22+Лист7!H22+Лист8!H22+Лист9!H22+Лист10!H22+Лист11!H22+Лист12!H22+Лист13!H22+Лист14!H22+Лист15!H22+Лист16!H22+Лист17!H22+Лист18!H22+Лист19!H22+Лист20!H22</f>
        <v>0</v>
      </c>
      <c r="I22" s="30">
        <f t="shared" si="0"/>
      </c>
    </row>
    <row r="23" spans="1:9" ht="26.25" customHeight="1">
      <c r="A23" s="35"/>
      <c r="B23" s="37" t="s">
        <v>33</v>
      </c>
      <c r="C23" s="37"/>
      <c r="D23" s="37"/>
      <c r="E23" s="37"/>
      <c r="F23" s="23">
        <f>Лист1!F23+Лист2!F23+Лист3!F23+Лист4!F23+Лист5!F23+Лист6!F23+Лист7!F23+Лист8!F23+Лист9!F23+Лист10!F23+Лист11!F23+Лист12!F23+Лист13!F23+Лист14!F23+Лист15!F23+Лист16!F23+Лист17!F23+Лист18!F23+Лист19!F23+Лист20!F23</f>
        <v>0</v>
      </c>
      <c r="G23" s="23">
        <f>Лист1!G23+Лист2!G23+Лист3!G23+Лист4!G23+Лист5!G23+Лист6!G23+Лист7!G23+Лист8!G23+Лист9!G23+Лист10!G23+Лист11!G23+Лист12!G23+Лист13!G23+Лист14!G23+Лист15!G23+Лист16!G23+Лист17!G23+Лист18!G23+Лист19!G23+Лист20!G23</f>
        <v>0</v>
      </c>
      <c r="H23" s="23">
        <f>Лист1!H23+Лист2!H23+Лист3!H23+Лист4!H23+Лист5!H23+Лист6!H23+Лист7!H23+Лист8!H23+Лист9!H23+Лист10!H23+Лист11!H23+Лист12!H23+Лист13!H23+Лист14!H23+Лист15!H23+Лист16!H23+Лист17!H23+Лист18!H23+Лист19!H23+Лист20!H23</f>
        <v>0</v>
      </c>
      <c r="I23" s="30">
        <f t="shared" si="0"/>
      </c>
    </row>
    <row r="24" spans="1:9" ht="15">
      <c r="A24" s="35"/>
      <c r="B24" s="37" t="s">
        <v>34</v>
      </c>
      <c r="C24" s="37"/>
      <c r="D24" s="37"/>
      <c r="E24" s="37"/>
      <c r="F24" s="23">
        <f>Лист1!F24+Лист2!F24+Лист3!F24+Лист4!F24+Лист5!F24+Лист6!F24+Лист7!F24+Лист8!F24+Лист9!F24+Лист10!F24+Лист11!F24+Лист12!F24+Лист13!F24+Лист14!F24+Лист15!F24+Лист16!F24+Лист17!F24+Лист18!F24+Лист19!F24+Лист20!F24</f>
        <v>0</v>
      </c>
      <c r="G24" s="23">
        <f>Лист1!G24+Лист2!G24+Лист3!G24+Лист4!G24+Лист5!G24+Лист6!G24+Лист7!G24+Лист8!G24+Лист9!G24+Лист10!G24+Лист11!G24+Лист12!G24+Лист13!G24+Лист14!G24+Лист15!G24+Лист16!G24+Лист17!G24+Лист18!G24+Лист19!G24+Лист20!G24</f>
        <v>0</v>
      </c>
      <c r="H24" s="23">
        <f>Лист1!H24+Лист2!H24+Лист3!H24+Лист4!H24+Лист5!H24+Лист6!H24+Лист7!H24+Лист8!H24+Лист9!H24+Лист10!H24+Лист11!H24+Лист12!H24+Лист13!H24+Лист14!H24+Лист15!H24+Лист16!H24+Лист17!H24+Лист18!H24+Лист19!H24+Лист20!H24</f>
        <v>0</v>
      </c>
      <c r="I24" s="30">
        <f t="shared" si="0"/>
      </c>
    </row>
    <row r="25" spans="1:9" ht="25.5" customHeight="1">
      <c r="A25" s="22" t="s">
        <v>15</v>
      </c>
      <c r="B25" s="36" t="s">
        <v>35</v>
      </c>
      <c r="C25" s="36"/>
      <c r="D25" s="36"/>
      <c r="E25" s="36"/>
      <c r="F25" s="23">
        <f>Лист1!F25+Лист2!F25+Лист3!F25+Лист4!F25+Лист5!F25+Лист6!F25+Лист7!F25+Лист8!F25+Лист9!F25+Лист10!F25+Лист11!F25+Лист12!F25+Лист13!F25+Лист14!F25+Лист15!F25+Лист16!F25+Лист17!F25+Лист18!F25+Лист19!F25+Лист20!F25</f>
        <v>0</v>
      </c>
      <c r="G25" s="23">
        <f>Лист1!G25+Лист2!G25+Лист3!G25+Лист4!G25+Лист5!G25+Лист6!G25+Лист7!G25+Лист8!G25+Лист9!G25+Лист10!G25+Лист11!G25+Лист12!G25+Лист13!G25+Лист14!G25+Лист15!G25+Лист16!G25+Лист17!G25+Лист18!G25+Лист19!G25+Лист20!G25</f>
        <v>0</v>
      </c>
      <c r="H25" s="23">
        <f>Лист1!H25+Лист2!H25+Лист3!H25+Лист4!H25+Лист5!H25+Лист6!H25+Лист7!H25+Лист8!H25+Лист9!H25+Лист10!H25+Лист11!H25+Лист12!H25+Лист13!H25+Лист14!H25+Лист15!H25+Лист16!H25+Лист17!H25+Лист18!H25+Лист19!H25+Лист20!H25</f>
        <v>0</v>
      </c>
      <c r="I25" s="30">
        <f t="shared" si="0"/>
      </c>
    </row>
    <row r="26" spans="1:9" ht="26.25" customHeight="1">
      <c r="A26" s="22" t="s">
        <v>16</v>
      </c>
      <c r="B26" s="36" t="s">
        <v>36</v>
      </c>
      <c r="C26" s="36"/>
      <c r="D26" s="36"/>
      <c r="E26" s="36"/>
      <c r="F26" s="23">
        <f>Лист1!F26+Лист2!F26+Лист3!F26+Лист4!F26+Лист5!F26+Лист6!F26+Лист7!F26+Лист8!F26+Лист9!F26+Лист10!F26+Лист11!F26+Лист12!F26+Лист13!F26+Лист14!F26+Лист15!F26+Лист16!F26+Лист17!F26+Лист18!F26+Лист19!F26+Лист20!F26</f>
        <v>0</v>
      </c>
      <c r="G26" s="23">
        <f>Лист1!G26+Лист2!G26+Лист3!G26+Лист4!G26+Лист5!G26+Лист6!G26+Лист7!G26+Лист8!G26+Лист9!G26+Лист10!G26+Лист11!G26+Лист12!G26+Лист13!G26+Лист14!G26+Лист15!G26+Лист16!G26+Лист17!G26+Лист18!G26+Лист19!G26+Лист20!G26</f>
        <v>0</v>
      </c>
      <c r="H26" s="23">
        <f>Лист1!H26+Лист2!H26+Лист3!H26+Лист4!H26+Лист5!H26+Лист6!H26+Лист7!H26+Лист8!H26+Лист9!H26+Лист10!H26+Лист11!H26+Лист12!H26+Лист13!H26+Лист14!H26+Лист15!H26+Лист16!H26+Лист17!H26+Лист18!H26+Лист19!H26+Лист20!H26</f>
        <v>0</v>
      </c>
      <c r="I26" s="30">
        <f t="shared" si="0"/>
      </c>
    </row>
    <row r="27" spans="1:9" ht="15">
      <c r="A27" s="20"/>
      <c r="B27" s="20"/>
      <c r="C27" s="20"/>
      <c r="D27" s="20"/>
      <c r="E27" s="20"/>
      <c r="F27" s="20"/>
      <c r="G27" s="20"/>
      <c r="H27" s="20"/>
      <c r="I27" s="30"/>
    </row>
    <row r="28" spans="1:9" ht="15">
      <c r="A28" s="20"/>
      <c r="B28" s="20"/>
      <c r="C28" s="20"/>
      <c r="D28" s="20"/>
      <c r="E28" s="20"/>
      <c r="F28" s="20"/>
      <c r="G28" s="20"/>
      <c r="H28" s="20"/>
      <c r="I28" s="30"/>
    </row>
    <row r="29" spans="1:9" ht="15">
      <c r="A29" s="20" t="s">
        <v>8</v>
      </c>
      <c r="B29" s="20"/>
      <c r="C29" s="42"/>
      <c r="D29" s="42"/>
      <c r="E29" s="20"/>
      <c r="F29" s="42"/>
      <c r="G29" s="42"/>
      <c r="H29" s="42"/>
      <c r="I29" s="30"/>
    </row>
    <row r="30" spans="1:9" ht="15">
      <c r="A30" s="20"/>
      <c r="B30" s="20"/>
      <c r="C30" s="40" t="s">
        <v>2</v>
      </c>
      <c r="D30" s="40"/>
      <c r="E30" s="20"/>
      <c r="F30" s="40" t="s">
        <v>9</v>
      </c>
      <c r="G30" s="40"/>
      <c r="H30" s="40"/>
      <c r="I30" s="30"/>
    </row>
    <row r="31" spans="1:9" ht="15">
      <c r="A31" s="20"/>
      <c r="B31" s="20"/>
      <c r="C31" s="20"/>
      <c r="D31" s="20"/>
      <c r="E31" s="19" t="s">
        <v>10</v>
      </c>
      <c r="F31" s="20"/>
      <c r="G31" s="20"/>
      <c r="H31" s="20"/>
      <c r="I31" s="30"/>
    </row>
    <row r="32" spans="1:9" ht="15">
      <c r="A32" s="20"/>
      <c r="B32" s="20"/>
      <c r="C32" s="20"/>
      <c r="D32" s="20"/>
      <c r="E32" s="20"/>
      <c r="F32" s="20"/>
      <c r="G32" s="20"/>
      <c r="H32" s="20"/>
      <c r="I32" s="30"/>
    </row>
    <row r="33" spans="1:9" ht="12" customHeight="1">
      <c r="A33" s="43" t="s">
        <v>11</v>
      </c>
      <c r="B33" s="43"/>
      <c r="C33" s="44"/>
      <c r="D33" s="44"/>
      <c r="E33" s="25"/>
      <c r="F33" s="42"/>
      <c r="G33" s="42"/>
      <c r="H33" s="42"/>
      <c r="I33" s="30"/>
    </row>
    <row r="34" spans="1:9" ht="17.25" customHeight="1">
      <c r="A34" s="43"/>
      <c r="B34" s="43"/>
      <c r="C34" s="45" t="s">
        <v>2</v>
      </c>
      <c r="D34" s="45"/>
      <c r="E34" s="25"/>
      <c r="F34" s="40" t="s">
        <v>9</v>
      </c>
      <c r="G34" s="40"/>
      <c r="H34" s="40"/>
      <c r="I34" s="30"/>
    </row>
    <row r="35" spans="1:9" ht="26.25" customHeight="1">
      <c r="A35" s="26"/>
      <c r="B35" s="41" t="s">
        <v>7</v>
      </c>
      <c r="C35" s="41"/>
      <c r="D35" s="41"/>
      <c r="E35" s="41"/>
      <c r="F35" s="27">
        <f>IF(F13&lt;&gt;SUM(F14:F20)," Гр 4 ","")&amp;IF(F22&lt;&gt;F23+F24," Гр 6 ","")</f>
      </c>
      <c r="G35" s="27">
        <f>IF(G13&lt;&gt;SUM(G14:G20)," Гр 4 ","")&amp;IF(G22&lt;&gt;G23+G24," Гр 6 ","")</f>
      </c>
      <c r="H35" s="27">
        <f>IF(H13&lt;&gt;SUM(H14:H20)," Гр 4 ","")&amp;IF(H22&lt;&gt;H23+H24," Гр 6 ","")</f>
      </c>
      <c r="I35" s="30"/>
    </row>
    <row r="36" spans="1:8" ht="15">
      <c r="A36" s="20"/>
      <c r="B36" s="20"/>
      <c r="C36" s="20"/>
      <c r="D36" s="20"/>
      <c r="E36" s="20"/>
      <c r="F36" s="20"/>
      <c r="G36" s="20"/>
      <c r="H36" s="20"/>
    </row>
  </sheetData>
  <sheetProtection password="CF46" sheet="1" objects="1" scenarios="1"/>
  <mergeCells count="38">
    <mergeCell ref="B35:E35"/>
    <mergeCell ref="C29:D29"/>
    <mergeCell ref="F29:H29"/>
    <mergeCell ref="A33:B34"/>
    <mergeCell ref="C33:D33"/>
    <mergeCell ref="F33:H33"/>
    <mergeCell ref="C34:D34"/>
    <mergeCell ref="F34:H34"/>
    <mergeCell ref="F30:H30"/>
    <mergeCell ref="B25:E25"/>
    <mergeCell ref="B26:E26"/>
    <mergeCell ref="C30:D30"/>
    <mergeCell ref="B15:E15"/>
    <mergeCell ref="B16:E16"/>
    <mergeCell ref="B17:E17"/>
    <mergeCell ref="B18:E18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13">
        <f>F10-F11</f>
        <v>0</v>
      </c>
      <c r="G12" s="13">
        <f>G10-G11</f>
        <v>0</v>
      </c>
      <c r="H12" s="13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13">
        <f>F14+F15+F16+F17+F18+F19+F20</f>
        <v>0</v>
      </c>
      <c r="G13" s="13">
        <f>G14+G15+G16+G17+G18+G19+G20</f>
        <v>0</v>
      </c>
      <c r="H13" s="13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13">
        <f>F11+F13</f>
        <v>0</v>
      </c>
      <c r="G21" s="13">
        <f>G11+G13</f>
        <v>0</v>
      </c>
      <c r="H21" s="13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13">
        <f>F10-F11</f>
        <v>0</v>
      </c>
      <c r="G12" s="13">
        <f>G10-G11</f>
        <v>0</v>
      </c>
      <c r="H12" s="13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13">
        <f>F14+F15+F16+F17+F18+F19+F20</f>
        <v>0</v>
      </c>
      <c r="G13" s="13">
        <f>G14+G15+G16+G17+G18+G19+G20</f>
        <v>0</v>
      </c>
      <c r="H13" s="13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13">
        <f>F11+F13</f>
        <v>0</v>
      </c>
      <c r="G21" s="13">
        <f>G11+G13</f>
        <v>0</v>
      </c>
      <c r="H21" s="13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13">
        <f>F10-F11</f>
        <v>0</v>
      </c>
      <c r="G12" s="13">
        <f>G10-G11</f>
        <v>0</v>
      </c>
      <c r="H12" s="13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13">
        <f>F14+F15+F16+F17+F18+F19+F20</f>
        <v>0</v>
      </c>
      <c r="G13" s="13">
        <f>G14+G15+G16+G17+G18+G19+G20</f>
        <v>0</v>
      </c>
      <c r="H13" s="13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13">
        <f>F11+F13</f>
        <v>0</v>
      </c>
      <c r="G21" s="13">
        <f>G11+G13</f>
        <v>0</v>
      </c>
      <c r="H21" s="13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13">
        <f>F10-F11</f>
        <v>0</v>
      </c>
      <c r="G12" s="13">
        <f>G10-G11</f>
        <v>0</v>
      </c>
      <c r="H12" s="13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13">
        <f>F14+F15+F16+F17+F18+F19+F20</f>
        <v>0</v>
      </c>
      <c r="G13" s="13">
        <f>G14+G15+G16+G17+G18+G19+G20</f>
        <v>0</v>
      </c>
      <c r="H13" s="13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13">
        <f>F11+F13</f>
        <v>0</v>
      </c>
      <c r="G21" s="13">
        <f>G11+G13</f>
        <v>0</v>
      </c>
      <c r="H21" s="13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13">
        <f>F10-F11</f>
        <v>0</v>
      </c>
      <c r="G12" s="13">
        <f>G10-G11</f>
        <v>0</v>
      </c>
      <c r="H12" s="13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13">
        <f>F14+F15+F16+F17+F18+F19+F20</f>
        <v>0</v>
      </c>
      <c r="G13" s="13">
        <f>G14+G15+G16+G17+G18+G19+G20</f>
        <v>0</v>
      </c>
      <c r="H13" s="13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13">
        <f>F11+F13</f>
        <v>0</v>
      </c>
      <c r="G21" s="13">
        <f>G11+G13</f>
        <v>0</v>
      </c>
      <c r="H21" s="13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13">
        <f>F10-F11</f>
        <v>0</v>
      </c>
      <c r="G12" s="13">
        <f>G10-G11</f>
        <v>0</v>
      </c>
      <c r="H12" s="13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13">
        <f>F14+F15+F16+F17+F18+F19+F20</f>
        <v>0</v>
      </c>
      <c r="G13" s="13">
        <f>G14+G15+G16+G17+G18+G19+G20</f>
        <v>0</v>
      </c>
      <c r="H13" s="13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13">
        <f>F11+F13</f>
        <v>0</v>
      </c>
      <c r="G21" s="13">
        <f>G11+G13</f>
        <v>0</v>
      </c>
      <c r="H21" s="13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13">
        <f>F10-F11</f>
        <v>0</v>
      </c>
      <c r="G12" s="13">
        <f>G10-G11</f>
        <v>0</v>
      </c>
      <c r="H12" s="13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13">
        <f>F14+F15+F16+F17+F18+F19+F20</f>
        <v>0</v>
      </c>
      <c r="G13" s="13">
        <f>G14+G15+G16+G17+G18+G19+G20</f>
        <v>0</v>
      </c>
      <c r="H13" s="13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13">
        <f>F11+F13</f>
        <v>0</v>
      </c>
      <c r="G21" s="13">
        <f>G11+G13</f>
        <v>0</v>
      </c>
      <c r="H21" s="13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13">
        <f>F10-F11</f>
        <v>0</v>
      </c>
      <c r="G12" s="13">
        <f>G10-G11</f>
        <v>0</v>
      </c>
      <c r="H12" s="13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13">
        <f>F14+F15+F16+F17+F18+F19+F20</f>
        <v>0</v>
      </c>
      <c r="G13" s="13">
        <f>G14+G15+G16+G17+G18+G19+G20</f>
        <v>0</v>
      </c>
      <c r="H13" s="13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13">
        <f>F11+F13</f>
        <v>0</v>
      </c>
      <c r="G21" s="13">
        <f>G11+G13</f>
        <v>0</v>
      </c>
      <c r="H21" s="13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56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13">
        <f>F10-F11</f>
        <v>0</v>
      </c>
      <c r="G12" s="13">
        <f>G10-G11</f>
        <v>0</v>
      </c>
      <c r="H12" s="13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13">
        <f>F14+F15+F16+F17+F18+F19+F20</f>
        <v>0</v>
      </c>
      <c r="G13" s="13">
        <f>G14+G15+G16+G17+G18+G19+G20</f>
        <v>0</v>
      </c>
      <c r="H13" s="13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13">
        <f>F11+F13</f>
        <v>0</v>
      </c>
      <c r="G21" s="13">
        <f>G11+G13</f>
        <v>0</v>
      </c>
      <c r="H21" s="13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13">
        <f>F10-F11</f>
        <v>0</v>
      </c>
      <c r="G12" s="13">
        <f>G10-G11</f>
        <v>0</v>
      </c>
      <c r="H12" s="13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13">
        <f>F14+F15+F16+F17+F18+F19+F20</f>
        <v>0</v>
      </c>
      <c r="G13" s="13">
        <f>G14+G15+G16+G17+G18+G19+G20</f>
        <v>0</v>
      </c>
      <c r="H13" s="13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13">
        <f>F11+F13</f>
        <v>0</v>
      </c>
      <c r="G21" s="13">
        <f>G11+G13</f>
        <v>0</v>
      </c>
      <c r="H21" s="13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13">
        <f>F10-F11</f>
        <v>0</v>
      </c>
      <c r="G12" s="13">
        <f>G10-G11</f>
        <v>0</v>
      </c>
      <c r="H12" s="13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13">
        <f>F14+F15+F16+F17+F18+F19+F20</f>
        <v>0</v>
      </c>
      <c r="G13" s="13">
        <f>G14+G15+G16+G17+G18+G19+G20</f>
        <v>0</v>
      </c>
      <c r="H13" s="13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15"/>
      <c r="H14" s="1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15"/>
      <c r="G15" s="15"/>
      <c r="H15" s="1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15"/>
      <c r="G16" s="15"/>
      <c r="H16" s="1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15"/>
      <c r="G17" s="15"/>
      <c r="H17" s="1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15"/>
      <c r="G18" s="15"/>
      <c r="H18" s="1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15"/>
      <c r="G19" s="15"/>
      <c r="H19" s="1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15"/>
      <c r="G20" s="15"/>
      <c r="H20" s="1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13">
        <f>F11+F13</f>
        <v>0</v>
      </c>
      <c r="G21" s="13">
        <f>G11+G13</f>
        <v>0</v>
      </c>
      <c r="H21" s="13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15"/>
      <c r="G23" s="15"/>
      <c r="H23" s="1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15"/>
      <c r="G24" s="15"/>
      <c r="H24" s="1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15"/>
      <c r="G25" s="15"/>
      <c r="H25" s="1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15"/>
      <c r="G26" s="15"/>
      <c r="H26" s="1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56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13">
        <f>F10-F11</f>
        <v>0</v>
      </c>
      <c r="G12" s="13">
        <f>G10-G11</f>
        <v>0</v>
      </c>
      <c r="H12" s="13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13">
        <f>F14+F15+F16+F17+F18+F19+F20</f>
        <v>0</v>
      </c>
      <c r="G13" s="13">
        <f>G14+G15+G16+G17+G18+G19+G20</f>
        <v>0</v>
      </c>
      <c r="H13" s="13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13">
        <f>F11+F13</f>
        <v>0</v>
      </c>
      <c r="G21" s="13">
        <f>G11+G13</f>
        <v>0</v>
      </c>
      <c r="H21" s="13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56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13">
        <f>F10-F11</f>
        <v>0</v>
      </c>
      <c r="G12" s="13">
        <f>G10-G11</f>
        <v>0</v>
      </c>
      <c r="H12" s="13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13">
        <f>F14+F15+F16+F17+F18+F19+F20</f>
        <v>0</v>
      </c>
      <c r="G13" s="13">
        <f>G14+G15+G16+G17+G18+G19+G20</f>
        <v>0</v>
      </c>
      <c r="H13" s="13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13">
        <f>F11+F13</f>
        <v>0</v>
      </c>
      <c r="G21" s="13">
        <f>G11+G13</f>
        <v>0</v>
      </c>
      <c r="H21" s="13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19.140625" style="11" customWidth="1"/>
    <col min="2" max="2" width="32.00390625" style="11" customWidth="1"/>
    <col min="3" max="3" width="51.8515625" style="11" customWidth="1"/>
    <col min="4" max="16384" width="9.140625" style="11" customWidth="1"/>
  </cols>
  <sheetData>
    <row r="2" ht="15">
      <c r="D2" s="11" t="s">
        <v>18</v>
      </c>
    </row>
    <row r="4" spans="2:12" ht="15">
      <c r="B4" s="12" t="s">
        <v>37</v>
      </c>
      <c r="C4" s="61" t="s">
        <v>38</v>
      </c>
      <c r="D4" s="61"/>
      <c r="E4" s="61"/>
      <c r="F4" s="61"/>
      <c r="G4" s="61"/>
      <c r="H4" s="61"/>
      <c r="I4" s="61"/>
      <c r="J4" s="61"/>
      <c r="K4" s="61"/>
      <c r="L4" s="61"/>
    </row>
    <row r="5" spans="1:6" ht="15">
      <c r="A5" s="11" t="s">
        <v>45</v>
      </c>
      <c r="B5" s="14" t="s">
        <v>24</v>
      </c>
      <c r="C5" s="62" t="s">
        <v>46</v>
      </c>
      <c r="D5" s="62"/>
      <c r="E5" s="62"/>
      <c r="F5" s="62"/>
    </row>
    <row r="6" spans="2:6" ht="15">
      <c r="B6" s="14"/>
      <c r="C6" s="62"/>
      <c r="D6" s="62"/>
      <c r="E6" s="62"/>
      <c r="F6" s="62"/>
    </row>
    <row r="7" spans="2:6" ht="15">
      <c r="B7" s="14"/>
      <c r="C7" s="16"/>
      <c r="D7" s="16"/>
      <c r="E7" s="16"/>
      <c r="F7" s="16"/>
    </row>
    <row r="8" spans="1:6" ht="12.75" customHeight="1">
      <c r="A8" s="11" t="s">
        <v>39</v>
      </c>
      <c r="B8" s="14" t="s">
        <v>47</v>
      </c>
      <c r="C8" s="62" t="s">
        <v>48</v>
      </c>
      <c r="D8" s="62"/>
      <c r="E8" s="62"/>
      <c r="F8" s="62"/>
    </row>
    <row r="9" spans="2:6" ht="15">
      <c r="B9" s="14"/>
      <c r="C9" s="62"/>
      <c r="D9" s="62"/>
      <c r="E9" s="62"/>
      <c r="F9" s="62"/>
    </row>
    <row r="10" ht="15">
      <c r="B10" s="14"/>
    </row>
    <row r="11" spans="1:3" ht="15">
      <c r="A11" s="11" t="s">
        <v>40</v>
      </c>
      <c r="B11" s="14" t="s">
        <v>49</v>
      </c>
      <c r="C11" s="11" t="s">
        <v>50</v>
      </c>
    </row>
    <row r="12" ht="15">
      <c r="B12" s="14"/>
    </row>
    <row r="13" spans="1:8" ht="12.75" customHeight="1">
      <c r="A13" s="11" t="s">
        <v>41</v>
      </c>
      <c r="B13" s="17" t="s">
        <v>51</v>
      </c>
      <c r="C13" s="63" t="s">
        <v>52</v>
      </c>
      <c r="D13" s="63"/>
      <c r="E13" s="63"/>
      <c r="F13" s="63"/>
      <c r="G13" s="63"/>
      <c r="H13" s="63"/>
    </row>
  </sheetData>
  <sheetProtection/>
  <mergeCells count="4">
    <mergeCell ref="C4:L4"/>
    <mergeCell ref="C5:F6"/>
    <mergeCell ref="C8:F9"/>
    <mergeCell ref="C13:H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24">
        <f>F10-F11</f>
        <v>0</v>
      </c>
      <c r="G12" s="24">
        <f>G10-G11</f>
        <v>0</v>
      </c>
      <c r="H12" s="24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24">
        <f>F14+F15+F16+F17+F18+F19+F20</f>
        <v>0</v>
      </c>
      <c r="G13" s="24">
        <f>G14+G15+G16+G17+G18+G19+G20</f>
        <v>0</v>
      </c>
      <c r="H13" s="24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1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1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1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1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1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1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24">
        <f>F11+F13</f>
        <v>0</v>
      </c>
      <c r="G21" s="24">
        <f>G11+G13</f>
        <v>0</v>
      </c>
      <c r="H21" s="24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15"/>
      <c r="G23" s="15"/>
      <c r="H23" s="1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15"/>
      <c r="G24" s="15"/>
      <c r="H24" s="1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15"/>
      <c r="G25" s="15"/>
      <c r="H25" s="1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15"/>
      <c r="G26" s="15"/>
      <c r="H26" s="1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password="CF46" sheet="1" objects="1" scenarios="1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24">
        <f>F10-F11</f>
        <v>0</v>
      </c>
      <c r="G12" s="24">
        <f>G10-G11</f>
        <v>0</v>
      </c>
      <c r="H12" s="24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24">
        <f>F14+F15+F16+F17+F18+F19+F20</f>
        <v>0</v>
      </c>
      <c r="G13" s="24">
        <f>G14+G15+G16+G17+G18+G19+G20</f>
        <v>0</v>
      </c>
      <c r="H13" s="24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1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1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1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1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1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1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24">
        <f>F11+F13</f>
        <v>0</v>
      </c>
      <c r="G21" s="24">
        <f>G11+G13</f>
        <v>0</v>
      </c>
      <c r="H21" s="24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15"/>
      <c r="G23" s="15"/>
      <c r="H23" s="1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15"/>
      <c r="G24" s="15"/>
      <c r="H24" s="1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15"/>
      <c r="G25" s="15"/>
      <c r="H25" s="1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15"/>
      <c r="G26" s="15"/>
      <c r="H26" s="1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sheet="1" objects="1" scenarios="1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24">
        <f>F10-F11</f>
        <v>0</v>
      </c>
      <c r="G12" s="24">
        <f>G10-G11</f>
        <v>0</v>
      </c>
      <c r="H12" s="24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24">
        <f>F14+F15+F16+F17+F18+F19+F20</f>
        <v>0</v>
      </c>
      <c r="G13" s="24">
        <f>G14+G15+G16+G17+G18+G19+G20</f>
        <v>0</v>
      </c>
      <c r="H13" s="24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1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1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1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1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1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1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24">
        <f>F11+F13</f>
        <v>0</v>
      </c>
      <c r="G21" s="24">
        <f>G11+G13</f>
        <v>0</v>
      </c>
      <c r="H21" s="24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15"/>
      <c r="G23" s="15"/>
      <c r="H23" s="1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15"/>
      <c r="G24" s="15"/>
      <c r="H24" s="1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15"/>
      <c r="G25" s="15"/>
      <c r="H25" s="1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15"/>
      <c r="G26" s="15"/>
      <c r="H26" s="1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password="CF46" sheet="1"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24">
        <f>F10-F11</f>
        <v>0</v>
      </c>
      <c r="G12" s="24">
        <f>G10-G11</f>
        <v>0</v>
      </c>
      <c r="H12" s="24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24">
        <f>F14+F15+F16+F17+F18+F19+F20</f>
        <v>0</v>
      </c>
      <c r="G13" s="24">
        <f>G14+G15+G16+G17+G18+G19+G20</f>
        <v>0</v>
      </c>
      <c r="H13" s="24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24">
        <f>F11+F13</f>
        <v>0</v>
      </c>
      <c r="G21" s="24">
        <f>G11+G13</f>
        <v>0</v>
      </c>
      <c r="H21" s="24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password="CF46" sheet="1"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24">
        <f>F10-F11</f>
        <v>0</v>
      </c>
      <c r="G12" s="24">
        <f>G10-G11</f>
        <v>0</v>
      </c>
      <c r="H12" s="24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24">
        <f>F14+F15+F16+F17+F18+F19+F20</f>
        <v>0</v>
      </c>
      <c r="G13" s="24">
        <f>G14+G15+G16+G17+G18+G19+G20</f>
        <v>0</v>
      </c>
      <c r="H13" s="24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24">
        <f>F11+F13</f>
        <v>0</v>
      </c>
      <c r="G21" s="24">
        <f>G11+G13</f>
        <v>0</v>
      </c>
      <c r="H21" s="24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password="CF46" sheet="1"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13">
        <f>F10-F11</f>
        <v>0</v>
      </c>
      <c r="G12" s="13">
        <f>G10-G11</f>
        <v>0</v>
      </c>
      <c r="H12" s="13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13">
        <f>F14+F15+F16+F17+F18+F19+F20</f>
        <v>0</v>
      </c>
      <c r="G13" s="13">
        <f>G14+G15+G16+G17+G18+G19+G20</f>
        <v>0</v>
      </c>
      <c r="H13" s="13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13">
        <f>F11+F13</f>
        <v>0</v>
      </c>
      <c r="G21" s="13">
        <f>G11+G13</f>
        <v>0</v>
      </c>
      <c r="H21" s="13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9.421875" style="11" customWidth="1"/>
    <col min="2" max="4" width="9.140625" style="11" customWidth="1"/>
    <col min="5" max="5" width="10.00390625" style="11" customWidth="1"/>
    <col min="6" max="6" width="13.00390625" style="11" customWidth="1"/>
    <col min="7" max="7" width="8.421875" style="11" customWidth="1"/>
    <col min="8" max="8" width="17.28125" style="11" customWidth="1"/>
    <col min="9" max="9" width="14.8515625" style="2" customWidth="1"/>
    <col min="10" max="16384" width="9.140625" style="11" customWidth="1"/>
  </cols>
  <sheetData>
    <row r="1" spans="1:9" ht="15">
      <c r="A1" s="46" t="s">
        <v>17</v>
      </c>
      <c r="B1" s="46"/>
      <c r="C1" s="46"/>
      <c r="D1" s="46"/>
      <c r="E1" s="46"/>
      <c r="F1" s="46"/>
      <c r="G1" s="46"/>
      <c r="H1" s="3" t="s">
        <v>18</v>
      </c>
      <c r="I1" s="6"/>
    </row>
    <row r="2" spans="1:9" ht="15">
      <c r="A2" s="46" t="s">
        <v>19</v>
      </c>
      <c r="B2" s="46"/>
      <c r="C2" s="46"/>
      <c r="D2" s="46"/>
      <c r="E2" s="46"/>
      <c r="F2" s="46"/>
      <c r="G2" s="46"/>
      <c r="H2" s="46"/>
      <c r="I2" s="6"/>
    </row>
    <row r="3" spans="1:9" ht="15">
      <c r="A3" s="47"/>
      <c r="B3" s="47"/>
      <c r="C3" s="47"/>
      <c r="D3" s="47"/>
      <c r="E3" s="47"/>
      <c r="F3" s="47"/>
      <c r="G3" s="47"/>
      <c r="H3" s="47"/>
      <c r="I3" s="7"/>
    </row>
    <row r="4" spans="1:9" ht="15">
      <c r="A4" s="48" t="s">
        <v>3</v>
      </c>
      <c r="B4" s="48"/>
      <c r="C4" s="48"/>
      <c r="D4" s="48"/>
      <c r="E4" s="48"/>
      <c r="F4" s="48"/>
      <c r="G4" s="48"/>
      <c r="H4" s="48"/>
      <c r="I4" s="8"/>
    </row>
    <row r="5" spans="1:8" ht="15">
      <c r="A5" s="46" t="s">
        <v>55</v>
      </c>
      <c r="B5" s="46"/>
      <c r="C5" s="46"/>
      <c r="D5" s="46"/>
      <c r="E5" s="46"/>
      <c r="F5" s="46"/>
      <c r="G5" s="46"/>
      <c r="H5" s="46"/>
    </row>
    <row r="8" spans="1:8" ht="15">
      <c r="A8" s="49" t="s">
        <v>0</v>
      </c>
      <c r="B8" s="49" t="s">
        <v>20</v>
      </c>
      <c r="C8" s="49"/>
      <c r="D8" s="49"/>
      <c r="E8" s="49"/>
      <c r="F8" s="49" t="s">
        <v>21</v>
      </c>
      <c r="G8" s="49" t="s">
        <v>22</v>
      </c>
      <c r="H8" s="49"/>
    </row>
    <row r="9" spans="1:9" ht="51">
      <c r="A9" s="49"/>
      <c r="B9" s="49"/>
      <c r="C9" s="49"/>
      <c r="D9" s="49"/>
      <c r="E9" s="49"/>
      <c r="F9" s="49"/>
      <c r="G9" s="9" t="s">
        <v>1</v>
      </c>
      <c r="H9" s="9" t="s">
        <v>23</v>
      </c>
      <c r="I9" s="2" t="s">
        <v>7</v>
      </c>
    </row>
    <row r="10" spans="1:9" ht="18.75" customHeight="1">
      <c r="A10" s="1" t="s">
        <v>4</v>
      </c>
      <c r="B10" s="50" t="s">
        <v>42</v>
      </c>
      <c r="C10" s="50"/>
      <c r="D10" s="50"/>
      <c r="E10" s="50"/>
      <c r="F10" s="15"/>
      <c r="G10" s="5"/>
      <c r="H10" s="5"/>
      <c r="I10" s="2">
        <f>IF(G10&lt;H10,"G&lt;H","")</f>
      </c>
    </row>
    <row r="11" spans="1:9" ht="42.75" customHeight="1">
      <c r="A11" s="1" t="s">
        <v>5</v>
      </c>
      <c r="B11" s="50" t="s">
        <v>43</v>
      </c>
      <c r="C11" s="50"/>
      <c r="D11" s="50"/>
      <c r="E11" s="50"/>
      <c r="F11" s="15"/>
      <c r="G11" s="5"/>
      <c r="H11" s="5"/>
      <c r="I11" s="2">
        <f aca="true" t="shared" si="0" ref="I11:I26">IF(G11&lt;H11,"G&lt;H","")</f>
      </c>
    </row>
    <row r="12" spans="1:8" ht="15">
      <c r="A12" s="1" t="s">
        <v>6</v>
      </c>
      <c r="B12" s="50" t="s">
        <v>25</v>
      </c>
      <c r="C12" s="50"/>
      <c r="D12" s="50"/>
      <c r="E12" s="50"/>
      <c r="F12" s="13">
        <f>F10-F11</f>
        <v>0</v>
      </c>
      <c r="G12" s="13">
        <f>G10-G11</f>
        <v>0</v>
      </c>
      <c r="H12" s="13">
        <f>H10-H11</f>
        <v>0</v>
      </c>
    </row>
    <row r="13" spans="1:9" ht="42.75" customHeight="1">
      <c r="A13" s="51" t="s">
        <v>12</v>
      </c>
      <c r="B13" s="52" t="s">
        <v>53</v>
      </c>
      <c r="C13" s="52"/>
      <c r="D13" s="52"/>
      <c r="E13" s="52"/>
      <c r="F13" s="13">
        <f>F14+F15+F16+F17+F18+F19+F20</f>
        <v>0</v>
      </c>
      <c r="G13" s="13">
        <f>G14+G15+G16+G17+G18+G19+G20</f>
        <v>0</v>
      </c>
      <c r="H13" s="13">
        <f>H14+H15+H16+H17+H18+H19+H20</f>
        <v>0</v>
      </c>
      <c r="I13" s="2">
        <f t="shared" si="0"/>
      </c>
    </row>
    <row r="14" spans="1:9" ht="15">
      <c r="A14" s="51"/>
      <c r="B14" s="53" t="s">
        <v>26</v>
      </c>
      <c r="C14" s="53"/>
      <c r="D14" s="53"/>
      <c r="E14" s="53"/>
      <c r="F14" s="15"/>
      <c r="G14" s="5"/>
      <c r="H14" s="5"/>
      <c r="I14" s="2">
        <f t="shared" si="0"/>
      </c>
    </row>
    <row r="15" spans="1:9" ht="15">
      <c r="A15" s="51"/>
      <c r="B15" s="53" t="s">
        <v>27</v>
      </c>
      <c r="C15" s="53"/>
      <c r="D15" s="53"/>
      <c r="E15" s="53"/>
      <c r="F15" s="5"/>
      <c r="G15" s="5"/>
      <c r="H15" s="5"/>
      <c r="I15" s="2">
        <f t="shared" si="0"/>
      </c>
    </row>
    <row r="16" spans="1:9" ht="15">
      <c r="A16" s="51"/>
      <c r="B16" s="53" t="s">
        <v>28</v>
      </c>
      <c r="C16" s="53"/>
      <c r="D16" s="53"/>
      <c r="E16" s="53"/>
      <c r="F16" s="5"/>
      <c r="G16" s="5"/>
      <c r="H16" s="5"/>
      <c r="I16" s="2">
        <f t="shared" si="0"/>
      </c>
    </row>
    <row r="17" spans="1:9" ht="15">
      <c r="A17" s="51"/>
      <c r="B17" s="53" t="s">
        <v>29</v>
      </c>
      <c r="C17" s="53"/>
      <c r="D17" s="53"/>
      <c r="E17" s="53"/>
      <c r="F17" s="5"/>
      <c r="G17" s="5"/>
      <c r="H17" s="5"/>
      <c r="I17" s="2">
        <f t="shared" si="0"/>
      </c>
    </row>
    <row r="18" spans="1:9" ht="29.25" customHeight="1">
      <c r="A18" s="51"/>
      <c r="B18" s="53" t="s">
        <v>30</v>
      </c>
      <c r="C18" s="53"/>
      <c r="D18" s="53"/>
      <c r="E18" s="53"/>
      <c r="F18" s="5"/>
      <c r="G18" s="5"/>
      <c r="H18" s="5"/>
      <c r="I18" s="2">
        <f t="shared" si="0"/>
      </c>
    </row>
    <row r="19" spans="1:9" ht="15">
      <c r="A19" s="51"/>
      <c r="B19" s="53" t="s">
        <v>31</v>
      </c>
      <c r="C19" s="53"/>
      <c r="D19" s="53"/>
      <c r="E19" s="53"/>
      <c r="F19" s="5"/>
      <c r="G19" s="5"/>
      <c r="H19" s="5"/>
      <c r="I19" s="2">
        <f t="shared" si="0"/>
      </c>
    </row>
    <row r="20" spans="1:9" ht="15">
      <c r="A20" s="51"/>
      <c r="B20" s="53" t="s">
        <v>32</v>
      </c>
      <c r="C20" s="53"/>
      <c r="D20" s="53"/>
      <c r="E20" s="53"/>
      <c r="F20" s="5"/>
      <c r="G20" s="5"/>
      <c r="H20" s="5"/>
      <c r="I20" s="2">
        <f t="shared" si="0"/>
      </c>
    </row>
    <row r="21" spans="1:9" ht="53.25" customHeight="1">
      <c r="A21" s="1" t="s">
        <v>13</v>
      </c>
      <c r="B21" s="52" t="s">
        <v>44</v>
      </c>
      <c r="C21" s="52"/>
      <c r="D21" s="52"/>
      <c r="E21" s="52"/>
      <c r="F21" s="13">
        <f>F11+F13</f>
        <v>0</v>
      </c>
      <c r="G21" s="13">
        <f>G11+G13</f>
        <v>0</v>
      </c>
      <c r="H21" s="13">
        <f>H11+H13</f>
        <v>0</v>
      </c>
      <c r="I21" s="2">
        <f t="shared" si="0"/>
      </c>
    </row>
    <row r="22" spans="1:9" ht="43.5" customHeight="1">
      <c r="A22" s="54" t="s">
        <v>14</v>
      </c>
      <c r="B22" s="52" t="s">
        <v>54</v>
      </c>
      <c r="C22" s="52"/>
      <c r="D22" s="52"/>
      <c r="E22" s="52"/>
      <c r="F22" s="15"/>
      <c r="G22" s="15"/>
      <c r="H22" s="15"/>
      <c r="I22" s="2">
        <f t="shared" si="0"/>
      </c>
    </row>
    <row r="23" spans="1:9" ht="26.25" customHeight="1">
      <c r="A23" s="54"/>
      <c r="B23" s="53" t="s">
        <v>33</v>
      </c>
      <c r="C23" s="53"/>
      <c r="D23" s="53"/>
      <c r="E23" s="53"/>
      <c r="F23" s="5"/>
      <c r="G23" s="5"/>
      <c r="H23" s="5"/>
      <c r="I23" s="2">
        <f t="shared" si="0"/>
      </c>
    </row>
    <row r="24" spans="1:9" ht="15">
      <c r="A24" s="54"/>
      <c r="B24" s="53" t="s">
        <v>34</v>
      </c>
      <c r="C24" s="53"/>
      <c r="D24" s="53"/>
      <c r="E24" s="53"/>
      <c r="F24" s="5"/>
      <c r="G24" s="5"/>
      <c r="H24" s="5"/>
      <c r="I24" s="2">
        <f t="shared" si="0"/>
      </c>
    </row>
    <row r="25" spans="1:9" ht="25.5" customHeight="1">
      <c r="A25" s="1" t="s">
        <v>15</v>
      </c>
      <c r="B25" s="52" t="s">
        <v>35</v>
      </c>
      <c r="C25" s="52"/>
      <c r="D25" s="52"/>
      <c r="E25" s="52"/>
      <c r="F25" s="5"/>
      <c r="G25" s="5"/>
      <c r="H25" s="5"/>
      <c r="I25" s="2">
        <f t="shared" si="0"/>
      </c>
    </row>
    <row r="26" spans="1:9" ht="26.25" customHeight="1">
      <c r="A26" s="1" t="s">
        <v>16</v>
      </c>
      <c r="B26" s="52" t="s">
        <v>36</v>
      </c>
      <c r="C26" s="52"/>
      <c r="D26" s="52"/>
      <c r="E26" s="52"/>
      <c r="F26" s="5"/>
      <c r="G26" s="5"/>
      <c r="H26" s="5"/>
      <c r="I26" s="2">
        <f t="shared" si="0"/>
      </c>
    </row>
    <row r="29" spans="1:8" ht="15">
      <c r="A29" s="11" t="s">
        <v>8</v>
      </c>
      <c r="C29" s="55"/>
      <c r="D29" s="55"/>
      <c r="F29" s="55"/>
      <c r="G29" s="55"/>
      <c r="H29" s="55"/>
    </row>
    <row r="30" spans="3:8" ht="15">
      <c r="C30" s="56" t="s">
        <v>2</v>
      </c>
      <c r="D30" s="56"/>
      <c r="F30" s="56" t="s">
        <v>9</v>
      </c>
      <c r="G30" s="56"/>
      <c r="H30" s="56"/>
    </row>
    <row r="31" ht="15">
      <c r="E31" s="3" t="s">
        <v>10</v>
      </c>
    </row>
    <row r="33" spans="1:8" ht="12" customHeight="1">
      <c r="A33" s="57" t="s">
        <v>11</v>
      </c>
      <c r="B33" s="57"/>
      <c r="C33" s="58"/>
      <c r="D33" s="58"/>
      <c r="E33" s="18"/>
      <c r="F33" s="55"/>
      <c r="G33" s="55"/>
      <c r="H33" s="55"/>
    </row>
    <row r="34" spans="1:8" ht="17.25" customHeight="1">
      <c r="A34" s="57"/>
      <c r="B34" s="57"/>
      <c r="C34" s="59" t="s">
        <v>2</v>
      </c>
      <c r="D34" s="59"/>
      <c r="E34" s="18"/>
      <c r="F34" s="56" t="s">
        <v>9</v>
      </c>
      <c r="G34" s="56"/>
      <c r="H34" s="56"/>
    </row>
    <row r="35" spans="1:8" ht="26.25" customHeight="1">
      <c r="A35" s="10"/>
      <c r="B35" s="60" t="s">
        <v>7</v>
      </c>
      <c r="C35" s="60"/>
      <c r="D35" s="60"/>
      <c r="E35" s="60"/>
      <c r="F35" s="4">
        <f>IF(F13&lt;&gt;SUM(F14:F20)," Гр 4 ","")&amp;IF(F22&lt;&gt;F23+F24," Гр 6 ","")</f>
      </c>
      <c r="G35" s="4">
        <f>IF(G13&lt;&gt;SUM(G14:G20)," Гр 4 ","")&amp;IF(G22&lt;&gt;G23+G24," Гр 6 ","")</f>
      </c>
      <c r="H35" s="4">
        <f>IF(H13&lt;&gt;SUM(H14:H20)," Гр 4 ","")&amp;IF(H22&lt;&gt;H23+H24," Гр 6 ","")</f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33:B34"/>
    <mergeCell ref="C33:D33"/>
    <mergeCell ref="F33:H33"/>
    <mergeCell ref="C34:D34"/>
    <mergeCell ref="F34:H34"/>
    <mergeCell ref="B35:E35"/>
    <mergeCell ref="B25:E25"/>
    <mergeCell ref="B26:E26"/>
    <mergeCell ref="C29:D29"/>
    <mergeCell ref="F29:H29"/>
    <mergeCell ref="C30:D30"/>
    <mergeCell ref="F30:H30"/>
    <mergeCell ref="B19:E19"/>
    <mergeCell ref="B20:E20"/>
    <mergeCell ref="B21:E21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15:E15"/>
    <mergeCell ref="B16:E16"/>
    <mergeCell ref="B17:E17"/>
    <mergeCell ref="B18:E18"/>
    <mergeCell ref="A1:G1"/>
    <mergeCell ref="A2:H2"/>
    <mergeCell ref="A3:H3"/>
    <mergeCell ref="A4:H4"/>
    <mergeCell ref="A5:H5"/>
    <mergeCell ref="A8:A9"/>
    <mergeCell ref="B8:E9"/>
    <mergeCell ref="F8:F9"/>
    <mergeCell ref="G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</dc:creator>
  <cp:keywords/>
  <dc:description/>
  <cp:lastModifiedBy>User</cp:lastModifiedBy>
  <cp:lastPrinted>2011-12-06T05:26:49Z</cp:lastPrinted>
  <dcterms:created xsi:type="dcterms:W3CDTF">2010-08-27T10:55:31Z</dcterms:created>
  <dcterms:modified xsi:type="dcterms:W3CDTF">2019-12-03T12:01:47Z</dcterms:modified>
  <cp:category/>
  <cp:version/>
  <cp:contentType/>
  <cp:contentStatus/>
</cp:coreProperties>
</file>