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43" activeTab="0"/>
  </bookViews>
  <sheets>
    <sheet name="1КМС" sheetId="1" r:id="rId1"/>
    <sheet name="Как заполнять" sheetId="2" r:id="rId2"/>
  </sheets>
  <definedNames>
    <definedName name="_xlnm.Print_Area" localSheetId="0">'1КМС'!$A$1:$O$128</definedName>
    <definedName name="_xlnm.Print_Area" localSheetId="1">'Как заполнять'!$A$1:$A$33</definedName>
  </definedNames>
  <calcPr fullCalcOnLoad="1"/>
</workbook>
</file>

<file path=xl/sharedStrings.xml><?xml version="1.0" encoding="utf-8"?>
<sst xmlns="http://schemas.openxmlformats.org/spreadsheetml/2006/main" count="134" uniqueCount="97">
  <si>
    <t>№ п/п</t>
  </si>
  <si>
    <t>Всего</t>
  </si>
  <si>
    <t>в том числе:</t>
  </si>
  <si>
    <t>Вид образовательного учреждения</t>
  </si>
  <si>
    <t>из них</t>
  </si>
  <si>
    <t>по специальности</t>
  </si>
  <si>
    <t>ВУЗы, всего</t>
  </si>
  <si>
    <t>зоотехническим</t>
  </si>
  <si>
    <t>ветеринарным</t>
  </si>
  <si>
    <t>Техникумы, всего</t>
  </si>
  <si>
    <t>Колледжи, всего</t>
  </si>
  <si>
    <t>Профессиональные училища, всего</t>
  </si>
  <si>
    <t>прошедших подготовку или стажировку за рубежом</t>
  </si>
  <si>
    <t>менеджмент</t>
  </si>
  <si>
    <t>юриспруденция</t>
  </si>
  <si>
    <t>в качестве рабочего</t>
  </si>
  <si>
    <t>Аграрные лицеи, всего</t>
  </si>
  <si>
    <t>по очной форме обучения</t>
  </si>
  <si>
    <t>по заочной и вечерней формам обучения</t>
  </si>
  <si>
    <t>за счет федерального бюджета</t>
  </si>
  <si>
    <t>в рамках целевой контрактной подготовки</t>
  </si>
  <si>
    <t>инженерным</t>
  </si>
  <si>
    <t>экономика и управление на предприятии</t>
  </si>
  <si>
    <t>менеджмент организации</t>
  </si>
  <si>
    <t>бухгалерский учет, анализ и аудит</t>
  </si>
  <si>
    <t>финансы и кредит</t>
  </si>
  <si>
    <t>коммерция</t>
  </si>
  <si>
    <t>маркетинг</t>
  </si>
  <si>
    <t>товароведение и экспертиза товаров</t>
  </si>
  <si>
    <t>техническим</t>
  </si>
  <si>
    <t>экономика, бухгалтерский учет и контроль</t>
  </si>
  <si>
    <t>страховое дело</t>
  </si>
  <si>
    <t>земельные имущественные отношения</t>
  </si>
  <si>
    <t>охрана окружающей среды</t>
  </si>
  <si>
    <t>мелиорация</t>
  </si>
  <si>
    <t>технология продовольственных продуктов</t>
  </si>
  <si>
    <t>Принято на работу в сельхозорганизации молодых специалистов выпуска отчетного года</t>
  </si>
  <si>
    <t>осталось работать на конец отчетного года</t>
  </si>
  <si>
    <t>мастер растениеводства</t>
  </si>
  <si>
    <t>мастер животноводства широкого профиля</t>
  </si>
  <si>
    <t>мастер по техническому обслуживанию и ремонту машинно-тракторного парка</t>
  </si>
  <si>
    <t>ветеринарный фельдшер</t>
  </si>
  <si>
    <t>мастер мелиорации</t>
  </si>
  <si>
    <t>Подготовлено специалистов</t>
  </si>
  <si>
    <t>агрономическим</t>
  </si>
  <si>
    <t>мастер сельскохозяйственного производства (фермер)</t>
  </si>
  <si>
    <t>Проверка вуз</t>
  </si>
  <si>
    <t>Проверка техникум</t>
  </si>
  <si>
    <t>Проверка колледж</t>
  </si>
  <si>
    <t>Проверка лицеи</t>
  </si>
  <si>
    <t>Проверка ПТУ</t>
  </si>
  <si>
    <t>другие*</t>
  </si>
  <si>
    <t>ВЕДОМСТВЕННОЕ СТАТИСТИЧЕСКОЕ НАБЛЮДЕНИЕ</t>
  </si>
  <si>
    <t>Форма № 1-КМС (сводная)</t>
  </si>
  <si>
    <t xml:space="preserve">Утверждена                         приказом первого заместителя Министра сельского хозяйства Российской Федерации                от 9 января 2001 г.      № 12                          Согласовано с                    Госкомстатом России                   </t>
  </si>
  <si>
    <t>Представляют</t>
  </si>
  <si>
    <t>Сроки представления</t>
  </si>
  <si>
    <t>Органы управления АПК субъектов РФ</t>
  </si>
  <si>
    <t>в Минсельхоз России</t>
  </si>
  <si>
    <t xml:space="preserve">до 15 февраля </t>
  </si>
  <si>
    <t>Годовая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</si>
  <si>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</si>
  <si>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</si>
  <si>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</si>
  <si>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</si>
  <si>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</si>
  <si>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>00089980</t>
  </si>
  <si>
    <t xml:space="preserve">Наименование отчитывающейся организации   </t>
  </si>
  <si>
    <t xml:space="preserve">Почтовый адрес    </t>
  </si>
  <si>
    <t>Проверка       3столбец= 4столбец+       8столбец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</si>
  <si>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</si>
  <si>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</si>
  <si>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</si>
  <si>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</si>
  <si>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</si>
  <si>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 xml:space="preserve">        (дата составления документа)</t>
  </si>
  <si>
    <t>Руководитель организации</t>
  </si>
  <si>
    <t>тракторист-машинист</t>
  </si>
  <si>
    <t xml:space="preserve"> другие* -  На  ОТДЕЛЬНОМ ЛИСТЕ справочно расшифровать  наименование специальностей, если такие есть</t>
  </si>
  <si>
    <t>ОШИБКА</t>
  </si>
  <si>
    <t>Рекомендации</t>
  </si>
  <si>
    <t>по заполнению формы 1-КМС</t>
  </si>
  <si>
    <r>
      <rPr>
        <b/>
        <sz val="12"/>
        <rFont val="Times New Roman Cyr"/>
        <family val="0"/>
      </rPr>
      <t>Зеленые поля</t>
    </r>
    <r>
      <rPr>
        <sz val="12"/>
        <rFont val="Times New Roman Cyr"/>
        <family val="0"/>
      </rPr>
      <t xml:space="preserve"> - суммируются автоматически</t>
    </r>
  </si>
  <si>
    <t xml:space="preserve">Ошибки:  </t>
  </si>
  <si>
    <t>ОШИБКИ исправлять обязательно!!</t>
  </si>
  <si>
    <r>
      <t xml:space="preserve">если </t>
    </r>
    <r>
      <rPr>
        <b/>
        <sz val="12"/>
        <rFont val="Times New Roman Cyr"/>
        <family val="0"/>
      </rPr>
      <t>3&lt;&gt;4+8</t>
    </r>
    <r>
      <rPr>
        <sz val="12"/>
        <rFont val="Times New Roman Cyr"/>
        <family val="0"/>
      </rPr>
      <t xml:space="preserve">  графа 3 не равна сумме граф 4 и 8</t>
    </r>
  </si>
  <si>
    <r>
      <t xml:space="preserve">если </t>
    </r>
    <r>
      <rPr>
        <b/>
        <sz val="12"/>
        <rFont val="Times New Roman Cyr"/>
        <family val="0"/>
      </rPr>
      <t>4&lt;5</t>
    </r>
    <r>
      <rPr>
        <sz val="12"/>
        <rFont val="Times New Roman Cyr"/>
        <family val="0"/>
      </rPr>
      <t xml:space="preserve">  графа 4 меньше графы 5</t>
    </r>
  </si>
  <si>
    <r>
      <t xml:space="preserve">если </t>
    </r>
    <r>
      <rPr>
        <b/>
        <sz val="12"/>
        <rFont val="Times New Roman Cyr"/>
        <family val="0"/>
      </rPr>
      <t>4&lt;6 г</t>
    </r>
    <r>
      <rPr>
        <sz val="12"/>
        <rFont val="Times New Roman Cyr"/>
        <family val="0"/>
      </rPr>
      <t>рафа 4 меньше графы 6</t>
    </r>
  </si>
  <si>
    <r>
      <t xml:space="preserve">если </t>
    </r>
    <r>
      <rPr>
        <b/>
        <sz val="12"/>
        <rFont val="Times New Roman Cyr"/>
        <family val="0"/>
      </rPr>
      <t>4&lt;7</t>
    </r>
    <r>
      <rPr>
        <sz val="12"/>
        <rFont val="Times New Roman Cyr"/>
        <family val="0"/>
      </rPr>
      <t xml:space="preserve">  графа 4 меньше графы 7</t>
    </r>
  </si>
  <si>
    <r>
      <t xml:space="preserve">если </t>
    </r>
    <r>
      <rPr>
        <b/>
        <sz val="12"/>
        <rFont val="Times New Roman Cyr"/>
        <family val="0"/>
      </rPr>
      <t>12&lt;13+14</t>
    </r>
    <r>
      <rPr>
        <sz val="12"/>
        <rFont val="Times New Roman Cyr"/>
        <family val="0"/>
      </rPr>
      <t xml:space="preserve">  графа 12 меньше суммы граф 13 и 14</t>
    </r>
  </si>
  <si>
    <r>
      <t xml:space="preserve">если </t>
    </r>
    <r>
      <rPr>
        <b/>
        <sz val="12"/>
        <rFont val="Times New Roman Cyr"/>
        <family val="0"/>
      </rPr>
      <t>9&lt;10</t>
    </r>
    <r>
      <rPr>
        <sz val="12"/>
        <rFont val="Times New Roman Cyr"/>
        <family val="0"/>
      </rPr>
      <t xml:space="preserve"> графа 9 меньше графы 10</t>
    </r>
  </si>
  <si>
    <r>
      <t xml:space="preserve">если </t>
    </r>
    <r>
      <rPr>
        <b/>
        <sz val="12"/>
        <rFont val="Times New Roman Cyr"/>
        <family val="0"/>
      </rPr>
      <t>9&lt;11</t>
    </r>
    <r>
      <rPr>
        <sz val="12"/>
        <rFont val="Times New Roman Cyr"/>
        <family val="0"/>
      </rPr>
      <t xml:space="preserve"> графа 9 меньше графы 11</t>
    </r>
  </si>
  <si>
    <r>
      <t xml:space="preserve">если </t>
    </r>
    <r>
      <rPr>
        <b/>
        <sz val="12"/>
        <rFont val="Times New Roman Cyr"/>
        <family val="0"/>
      </rPr>
      <t>9&lt;10+11</t>
    </r>
    <r>
      <rPr>
        <sz val="12"/>
        <rFont val="Times New Roman Cyr"/>
        <family val="0"/>
      </rPr>
      <t xml:space="preserve">  графа 9 меньше суммы граф 10 и 11</t>
    </r>
  </si>
  <si>
    <r>
      <t xml:space="preserve">если </t>
    </r>
    <r>
      <rPr>
        <b/>
        <sz val="12"/>
        <rFont val="Times New Roman Cyr"/>
        <family val="0"/>
      </rPr>
      <t>9&lt;12</t>
    </r>
    <r>
      <rPr>
        <sz val="12"/>
        <rFont val="Times New Roman Cyr"/>
        <family val="0"/>
      </rPr>
      <t xml:space="preserve"> графа 9 меньше графы 12</t>
    </r>
  </si>
  <si>
    <r>
      <t>если "</t>
    </r>
    <r>
      <rPr>
        <b/>
        <sz val="12"/>
        <rFont val="Times New Roman Cyr"/>
        <family val="0"/>
      </rPr>
      <t>Сравни с проверка"</t>
    </r>
    <r>
      <rPr>
        <sz val="12"/>
        <rFont val="Times New Roman Cyr"/>
        <family val="0"/>
      </rPr>
      <t xml:space="preserve"> строка не совпадает со строкой Проверка</t>
    </r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</si>
  <si>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ЗА 2019 ГОД                                                                </t>
  </si>
  <si>
    <t>"____" ______________ 20  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</si>
</sst>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Times New Roman Cyr"/>
      <family val="0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color indexed="10"/>
      <name val="Times New Roman Cyr"/>
      <family val="0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1"/>
    </font>
    <font>
      <sz val="14"/>
      <name val="Times New Roman Cyr"/>
      <family val="1"/>
    </font>
    <font>
      <sz val="9"/>
      <name val="Times New Roman Cyr"/>
      <family val="0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 Cyr"/>
      <family val="0"/>
    </font>
    <font>
      <b/>
      <sz val="12"/>
      <color indexed="10"/>
      <name val="Times New Roman"/>
      <family val="1"/>
    </font>
    <font>
      <b/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0"/>
      <color rgb="FF0070C0"/>
      <name val="Times New Roman Cyr"/>
      <family val="0"/>
    </font>
    <font>
      <b/>
      <sz val="12"/>
      <color rgb="FFFF0000"/>
      <name val="Times New Roman"/>
      <family val="1"/>
    </font>
    <font>
      <b/>
      <sz val="8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10" xfId="52" applyFont="1" applyBorder="1" applyAlignment="1">
      <alignment vertical="center"/>
      <protection/>
    </xf>
    <xf numFmtId="0" fontId="8" fillId="0" borderId="10" xfId="52" applyFont="1" applyBorder="1">
      <alignment/>
      <protection/>
    </xf>
    <xf numFmtId="0" fontId="51" fillId="0" borderId="10" xfId="0" applyFont="1" applyBorder="1" applyAlignment="1">
      <alignment horizontal="justify"/>
    </xf>
    <xf numFmtId="0" fontId="7" fillId="0" borderId="10" xfId="52" applyFont="1" applyBorder="1" applyAlignment="1">
      <alignment wrapText="1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52" applyFont="1" applyBorder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0" xfId="52" applyFont="1" applyBorder="1" applyProtection="1">
      <alignment/>
      <protection locked="0"/>
    </xf>
    <xf numFmtId="0" fontId="0" fillId="0" borderId="14" xfId="0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textRotation="90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top" wrapText="1"/>
      <protection locked="0"/>
    </xf>
    <xf numFmtId="49" fontId="0" fillId="0" borderId="18" xfId="0" applyNumberFormat="1" applyFont="1" applyBorder="1" applyAlignment="1" applyProtection="1">
      <alignment horizontal="center" vertical="top" wrapText="1"/>
      <protection locked="0"/>
    </xf>
    <xf numFmtId="49" fontId="0" fillId="0" borderId="19" xfId="0" applyNumberFormat="1" applyFont="1" applyBorder="1" applyAlignment="1" applyProtection="1">
      <alignment horizontal="center" vertical="top" wrapText="1"/>
      <protection locked="0"/>
    </xf>
    <xf numFmtId="0" fontId="5" fillId="9" borderId="17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5" fillId="9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2"/>
  <sheetViews>
    <sheetView tabSelected="1" zoomScalePageLayoutView="0" workbookViewId="0" topLeftCell="A58">
      <selection activeCell="U43" sqref="U43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3"/>
      <c r="B1" s="93" t="s">
        <v>52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s="1" customFormat="1" ht="17.2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7.25" customHeight="1">
      <c r="A3" s="43"/>
      <c r="B3" s="134" t="s">
        <v>95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45"/>
    </row>
    <row r="4" spans="1:15" s="1" customFormat="1" ht="15.75">
      <c r="A4" s="4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45"/>
    </row>
    <row r="5" spans="1:15" s="1" customFormat="1" ht="32.25" customHeight="1">
      <c r="A5" s="4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37"/>
    </row>
    <row r="6" spans="1:15" s="1" customFormat="1" ht="15.75">
      <c r="A6" s="43"/>
      <c r="B6" s="46"/>
      <c r="C6" s="46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1" customFormat="1" ht="15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37"/>
      <c r="M7" s="138" t="s">
        <v>53</v>
      </c>
      <c r="N7" s="139"/>
      <c r="O7" s="140"/>
    </row>
    <row r="8" spans="1:15" s="1" customFormat="1" ht="19.5" customHeight="1">
      <c r="A8" s="43"/>
      <c r="B8" s="47"/>
      <c r="C8" s="43"/>
      <c r="D8" s="43"/>
      <c r="E8" s="43"/>
      <c r="F8" s="43"/>
      <c r="G8" s="43"/>
      <c r="H8" s="43"/>
      <c r="I8" s="43"/>
      <c r="J8" s="43"/>
      <c r="K8" s="43"/>
      <c r="L8" s="37"/>
      <c r="M8" s="96" t="s">
        <v>54</v>
      </c>
      <c r="N8" s="96"/>
      <c r="O8" s="96"/>
    </row>
    <row r="9" spans="1:15" s="1" customFormat="1" ht="14.25" customHeight="1">
      <c r="A9" s="43"/>
      <c r="B9" s="48"/>
      <c r="C9" s="43"/>
      <c r="D9" s="43"/>
      <c r="E9" s="43"/>
      <c r="F9" s="43"/>
      <c r="G9" s="43"/>
      <c r="H9" s="43"/>
      <c r="I9" s="43"/>
      <c r="J9" s="43"/>
      <c r="K9" s="43"/>
      <c r="L9" s="37"/>
      <c r="M9" s="97"/>
      <c r="N9" s="97"/>
      <c r="O9" s="97"/>
    </row>
    <row r="10" spans="1:15" s="1" customFormat="1" ht="14.25" customHeight="1">
      <c r="A10" s="43"/>
      <c r="B10" s="47"/>
      <c r="C10" s="99"/>
      <c r="D10" s="99"/>
      <c r="E10" s="99"/>
      <c r="F10" s="99"/>
      <c r="G10" s="99"/>
      <c r="H10" s="99"/>
      <c r="I10" s="37"/>
      <c r="J10" s="37"/>
      <c r="K10" s="37"/>
      <c r="L10" s="37"/>
      <c r="M10" s="97"/>
      <c r="N10" s="97"/>
      <c r="O10" s="97"/>
    </row>
    <row r="11" spans="1:15" s="1" customFormat="1" ht="16.5" customHeight="1">
      <c r="A11" s="43"/>
      <c r="B11" s="48"/>
      <c r="C11" s="100" t="s">
        <v>55</v>
      </c>
      <c r="D11" s="101"/>
      <c r="E11" s="101"/>
      <c r="F11" s="101"/>
      <c r="G11" s="101"/>
      <c r="H11" s="102"/>
      <c r="I11" s="115" t="s">
        <v>56</v>
      </c>
      <c r="J11" s="116"/>
      <c r="K11" s="117"/>
      <c r="L11" s="37"/>
      <c r="M11" s="97"/>
      <c r="N11" s="97"/>
      <c r="O11" s="97"/>
    </row>
    <row r="12" spans="1:15" s="1" customFormat="1" ht="17.25" customHeight="1">
      <c r="A12" s="43"/>
      <c r="B12" s="47"/>
      <c r="C12" s="118" t="s">
        <v>57</v>
      </c>
      <c r="D12" s="99"/>
      <c r="E12" s="99"/>
      <c r="F12" s="99"/>
      <c r="G12" s="99"/>
      <c r="H12" s="119"/>
      <c r="I12" s="120"/>
      <c r="J12" s="121"/>
      <c r="K12" s="122"/>
      <c r="L12" s="37"/>
      <c r="M12" s="97"/>
      <c r="N12" s="97"/>
      <c r="O12" s="97"/>
    </row>
    <row r="13" spans="1:15" s="1" customFormat="1" ht="16.5" customHeight="1">
      <c r="A13" s="43"/>
      <c r="B13" s="48"/>
      <c r="C13" s="49"/>
      <c r="D13" s="50"/>
      <c r="E13" s="123" t="s">
        <v>58</v>
      </c>
      <c r="F13" s="123"/>
      <c r="G13" s="123"/>
      <c r="H13" s="124"/>
      <c r="I13" s="125" t="s">
        <v>59</v>
      </c>
      <c r="J13" s="98"/>
      <c r="K13" s="126"/>
      <c r="L13" s="37"/>
      <c r="M13" s="97"/>
      <c r="N13" s="97"/>
      <c r="O13" s="97"/>
    </row>
    <row r="14" spans="1:15" s="1" customFormat="1" ht="15.75" customHeight="1">
      <c r="A14" s="43"/>
      <c r="B14" s="47"/>
      <c r="C14" s="47"/>
      <c r="D14" s="47"/>
      <c r="E14" s="47"/>
      <c r="F14" s="47"/>
      <c r="G14" s="47"/>
      <c r="H14" s="47"/>
      <c r="I14" s="37"/>
      <c r="J14" s="37"/>
      <c r="K14" s="37"/>
      <c r="L14" s="37"/>
      <c r="M14" s="98"/>
      <c r="N14" s="98"/>
      <c r="O14" s="98"/>
    </row>
    <row r="15" spans="1:15" s="1" customFormat="1" ht="15" customHeight="1">
      <c r="A15" s="43"/>
      <c r="B15" s="48"/>
      <c r="C15" s="47"/>
      <c r="D15" s="47"/>
      <c r="E15" s="43"/>
      <c r="F15" s="43"/>
      <c r="G15" s="43"/>
      <c r="H15" s="43"/>
      <c r="I15" s="43"/>
      <c r="J15" s="43"/>
      <c r="K15" s="43"/>
      <c r="L15" s="37"/>
      <c r="M15" s="127" t="s">
        <v>60</v>
      </c>
      <c r="N15" s="128"/>
      <c r="O15" s="129"/>
    </row>
    <row r="16" spans="1:15" s="1" customFormat="1" ht="16.5" customHeight="1">
      <c r="A16" s="43"/>
      <c r="B16" s="48"/>
      <c r="C16" s="51"/>
      <c r="D16" s="51"/>
      <c r="E16" s="51"/>
      <c r="F16" s="51"/>
      <c r="G16" s="51"/>
      <c r="H16" s="51"/>
      <c r="I16" s="51"/>
      <c r="J16" s="51"/>
      <c r="K16" s="37"/>
      <c r="L16" s="37"/>
      <c r="M16" s="37"/>
      <c r="N16" s="37"/>
      <c r="O16" s="52"/>
    </row>
    <row r="17" spans="1:15" s="1" customFormat="1" ht="14.25" customHeight="1">
      <c r="A17" s="43"/>
      <c r="B17" s="106" t="s">
        <v>67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</row>
    <row r="18" spans="1:15" s="1" customFormat="1" ht="15" customHeight="1">
      <c r="A18" s="43"/>
      <c r="B18" s="106" t="s">
        <v>68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s="1" customFormat="1" ht="18" customHeight="1">
      <c r="A19" s="43"/>
      <c r="B19" s="109" t="s">
        <v>61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</row>
    <row r="20" spans="1:15" s="1" customFormat="1" ht="15.75" customHeight="1">
      <c r="A20" s="43"/>
      <c r="B20" s="53" t="s">
        <v>62</v>
      </c>
      <c r="C20" s="103" t="s">
        <v>63</v>
      </c>
      <c r="D20" s="104"/>
      <c r="E20" s="104"/>
      <c r="F20" s="104"/>
      <c r="G20" s="105"/>
      <c r="H20" s="104" t="s">
        <v>64</v>
      </c>
      <c r="I20" s="104"/>
      <c r="J20" s="104"/>
      <c r="K20" s="105"/>
      <c r="L20" s="112" t="s">
        <v>65</v>
      </c>
      <c r="M20" s="113"/>
      <c r="N20" s="113"/>
      <c r="O20" s="114"/>
    </row>
    <row r="21" spans="1:15" s="1" customFormat="1" ht="15.75">
      <c r="A21" s="43"/>
      <c r="B21" s="12">
        <v>1</v>
      </c>
      <c r="C21" s="109">
        <v>2</v>
      </c>
      <c r="D21" s="110"/>
      <c r="E21" s="110"/>
      <c r="F21" s="110"/>
      <c r="G21" s="111"/>
      <c r="H21" s="110">
        <v>3</v>
      </c>
      <c r="I21" s="110"/>
      <c r="J21" s="110"/>
      <c r="K21" s="111"/>
      <c r="L21" s="109">
        <v>4</v>
      </c>
      <c r="M21" s="110"/>
      <c r="N21" s="110"/>
      <c r="O21" s="111"/>
    </row>
    <row r="22" spans="1:15" s="1" customFormat="1" ht="15.75">
      <c r="A22" s="43"/>
      <c r="B22" s="12"/>
      <c r="C22" s="135" t="s">
        <v>66</v>
      </c>
      <c r="D22" s="136"/>
      <c r="E22" s="136"/>
      <c r="F22" s="136"/>
      <c r="G22" s="137"/>
      <c r="H22" s="110"/>
      <c r="I22" s="110"/>
      <c r="J22" s="110"/>
      <c r="K22" s="111"/>
      <c r="L22" s="109"/>
      <c r="M22" s="110"/>
      <c r="N22" s="110"/>
      <c r="O22" s="111"/>
    </row>
    <row r="23" spans="1:15" s="1" customFormat="1" ht="15.75">
      <c r="A23" s="43"/>
      <c r="B23" s="37"/>
      <c r="C23" s="38"/>
      <c r="D23" s="38"/>
      <c r="E23" s="38"/>
      <c r="F23" s="38"/>
      <c r="G23" s="38"/>
      <c r="H23" s="37"/>
      <c r="I23" s="37"/>
      <c r="J23" s="37"/>
      <c r="K23" s="37"/>
      <c r="L23" s="37"/>
      <c r="M23" s="37"/>
      <c r="N23" s="37"/>
      <c r="O23" s="37"/>
    </row>
    <row r="24" spans="1:15" s="1" customFormat="1" ht="15.75">
      <c r="A24" s="43"/>
      <c r="B24" s="37"/>
      <c r="C24" s="38"/>
      <c r="D24" s="38"/>
      <c r="E24" s="38"/>
      <c r="F24" s="38"/>
      <c r="G24" s="38"/>
      <c r="H24" s="37"/>
      <c r="I24" s="37"/>
      <c r="J24" s="37"/>
      <c r="K24" s="37"/>
      <c r="L24" s="37"/>
      <c r="M24" s="37"/>
      <c r="N24" s="37"/>
      <c r="O24" s="37"/>
    </row>
    <row r="25" spans="1:15" s="1" customFormat="1" ht="15.75" customHeight="1">
      <c r="A25" s="43"/>
      <c r="B25" s="37"/>
      <c r="C25" s="38"/>
      <c r="D25" s="38"/>
      <c r="E25" s="38"/>
      <c r="F25" s="38"/>
      <c r="G25" s="38"/>
      <c r="H25" s="37"/>
      <c r="I25" s="37"/>
      <c r="J25" s="37"/>
      <c r="K25" s="130"/>
      <c r="L25" s="130"/>
      <c r="M25" s="130"/>
      <c r="N25" s="130"/>
      <c r="O25" s="130"/>
    </row>
    <row r="26" spans="1:15" s="1" customFormat="1" ht="15.75">
      <c r="A26" s="43"/>
      <c r="B26" s="37"/>
      <c r="C26" s="38"/>
      <c r="D26" s="38"/>
      <c r="E26" s="38"/>
      <c r="F26" s="38"/>
      <c r="G26" s="38"/>
      <c r="H26" s="37"/>
      <c r="I26" s="37"/>
      <c r="J26" s="37"/>
      <c r="K26" s="37"/>
      <c r="L26" s="37"/>
      <c r="M26" s="37"/>
      <c r="N26" s="37"/>
      <c r="O26" s="37"/>
    </row>
    <row r="27" spans="1:15" s="1" customFormat="1" ht="15.75">
      <c r="A27" s="43"/>
      <c r="B27" s="37"/>
      <c r="C27" s="38"/>
      <c r="D27" s="38"/>
      <c r="E27" s="38"/>
      <c r="F27" s="38"/>
      <c r="G27" s="38"/>
      <c r="H27" s="37"/>
      <c r="I27" s="37"/>
      <c r="J27" s="37"/>
      <c r="K27" s="37"/>
      <c r="L27" s="37"/>
      <c r="M27" s="37"/>
      <c r="N27" s="37"/>
      <c r="O27" s="37"/>
    </row>
    <row r="28" spans="1:15" s="1" customFormat="1" ht="15.75">
      <c r="A28" s="43"/>
      <c r="B28" s="37"/>
      <c r="C28" s="38"/>
      <c r="D28" s="38"/>
      <c r="E28" s="38"/>
      <c r="F28" s="38"/>
      <c r="G28" s="38"/>
      <c r="H28" s="37"/>
      <c r="I28" s="37"/>
      <c r="J28" s="37"/>
      <c r="K28" s="37"/>
      <c r="L28" s="37"/>
      <c r="M28" s="37"/>
      <c r="N28" s="37"/>
      <c r="O28" s="37"/>
    </row>
    <row r="29" spans="1:15" s="1" customFormat="1" ht="15.75">
      <c r="A29" s="43"/>
      <c r="B29" s="37"/>
      <c r="C29" s="38"/>
      <c r="D29" s="38"/>
      <c r="E29" s="38"/>
      <c r="F29" s="38"/>
      <c r="G29" s="38"/>
      <c r="H29" s="37"/>
      <c r="I29" s="37"/>
      <c r="J29" s="37"/>
      <c r="K29" s="37"/>
      <c r="L29" s="37"/>
      <c r="M29" s="37"/>
      <c r="N29" s="37"/>
      <c r="O29" s="37"/>
    </row>
    <row r="30" spans="1:15" s="1" customFormat="1" ht="15.75">
      <c r="A30" s="43"/>
      <c r="B30" s="37"/>
      <c r="C30" s="38"/>
      <c r="D30" s="38"/>
      <c r="E30" s="38"/>
      <c r="F30" s="38"/>
      <c r="G30" s="38"/>
      <c r="H30" s="37"/>
      <c r="I30" s="37"/>
      <c r="J30" s="37"/>
      <c r="K30" s="37"/>
      <c r="L30" s="37"/>
      <c r="M30" s="37"/>
      <c r="N30" s="37"/>
      <c r="O30" s="37"/>
    </row>
    <row r="31" spans="1:15" s="1" customFormat="1" ht="66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s="1" customFormat="1" ht="26.25" customHeight="1">
      <c r="A32" s="81" t="s">
        <v>0</v>
      </c>
      <c r="B32" s="82" t="s">
        <v>3</v>
      </c>
      <c r="C32" s="82" t="s">
        <v>43</v>
      </c>
      <c r="D32" s="82"/>
      <c r="E32" s="82"/>
      <c r="F32" s="82"/>
      <c r="G32" s="82"/>
      <c r="H32" s="82"/>
      <c r="I32" s="82"/>
      <c r="J32" s="82" t="s">
        <v>36</v>
      </c>
      <c r="K32" s="82"/>
      <c r="L32" s="82"/>
      <c r="M32" s="82"/>
      <c r="N32" s="82"/>
      <c r="O32" s="82"/>
    </row>
    <row r="33" spans="1:15" s="1" customFormat="1" ht="15.75">
      <c r="A33" s="81"/>
      <c r="B33" s="82"/>
      <c r="C33" s="83" t="s">
        <v>1</v>
      </c>
      <c r="D33" s="131" t="s">
        <v>69</v>
      </c>
      <c r="E33" s="84" t="s">
        <v>2</v>
      </c>
      <c r="F33" s="84"/>
      <c r="G33" s="84"/>
      <c r="H33" s="84"/>
      <c r="I33" s="84"/>
      <c r="J33" s="85" t="s">
        <v>1</v>
      </c>
      <c r="K33" s="88" t="s">
        <v>4</v>
      </c>
      <c r="L33" s="89"/>
      <c r="M33" s="89"/>
      <c r="N33" s="89"/>
      <c r="O33" s="90"/>
    </row>
    <row r="34" spans="1:15" s="1" customFormat="1" ht="12.75" customHeight="1">
      <c r="A34" s="81"/>
      <c r="B34" s="82"/>
      <c r="C34" s="83"/>
      <c r="D34" s="132"/>
      <c r="E34" s="91" t="s">
        <v>17</v>
      </c>
      <c r="F34" s="8" t="s">
        <v>4</v>
      </c>
      <c r="G34" s="8"/>
      <c r="H34" s="8"/>
      <c r="I34" s="92" t="s">
        <v>18</v>
      </c>
      <c r="J34" s="86"/>
      <c r="K34" s="91" t="s">
        <v>20</v>
      </c>
      <c r="L34" s="91" t="s">
        <v>12</v>
      </c>
      <c r="M34" s="91" t="s">
        <v>37</v>
      </c>
      <c r="N34" s="83" t="s">
        <v>4</v>
      </c>
      <c r="O34" s="83"/>
    </row>
    <row r="35" spans="1:16" s="1" customFormat="1" ht="92.25" customHeight="1">
      <c r="A35" s="81"/>
      <c r="B35" s="82"/>
      <c r="C35" s="83"/>
      <c r="D35" s="133"/>
      <c r="E35" s="91"/>
      <c r="F35" s="9" t="s">
        <v>19</v>
      </c>
      <c r="G35" s="9" t="s">
        <v>20</v>
      </c>
      <c r="H35" s="9" t="s">
        <v>12</v>
      </c>
      <c r="I35" s="92"/>
      <c r="J35" s="87"/>
      <c r="K35" s="91"/>
      <c r="L35" s="91"/>
      <c r="M35" s="91"/>
      <c r="N35" s="9" t="s">
        <v>5</v>
      </c>
      <c r="O35" s="24" t="s">
        <v>15</v>
      </c>
      <c r="P35" s="29" t="s">
        <v>79</v>
      </c>
    </row>
    <row r="36" spans="1:16" s="14" customFormat="1" ht="12.75">
      <c r="A36" s="26">
        <v>1</v>
      </c>
      <c r="B36" s="26">
        <v>2</v>
      </c>
      <c r="C36" s="25">
        <v>3</v>
      </c>
      <c r="D36" s="18"/>
      <c r="E36" s="26">
        <v>4</v>
      </c>
      <c r="F36" s="26">
        <v>5</v>
      </c>
      <c r="G36" s="26">
        <v>6</v>
      </c>
      <c r="H36" s="26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26">
        <v>13</v>
      </c>
      <c r="O36" s="23">
        <v>14</v>
      </c>
      <c r="P36" s="13"/>
    </row>
    <row r="37" spans="1:16" s="1" customFormat="1" ht="15.75">
      <c r="A37" s="2">
        <v>1</v>
      </c>
      <c r="B37" s="3" t="s">
        <v>6</v>
      </c>
      <c r="C37" s="34">
        <f>C39+C40+C41+C42+C43+C44+C45+C46+C47+C48+C49+C50+C51</f>
        <v>0</v>
      </c>
      <c r="D37" s="34">
        <f aca="true" t="shared" si="0" ref="D37:O37">D39+D40+D41+D42+D43+D44+D45+D46+D47+D48+D49+D50+D51</f>
        <v>0</v>
      </c>
      <c r="E37" s="34">
        <f t="shared" si="0"/>
        <v>0</v>
      </c>
      <c r="F37" s="34">
        <f t="shared" si="0"/>
        <v>0</v>
      </c>
      <c r="G37" s="34">
        <f t="shared" si="0"/>
        <v>0</v>
      </c>
      <c r="H37" s="34">
        <f t="shared" si="0"/>
        <v>0</v>
      </c>
      <c r="I37" s="34">
        <f t="shared" si="0"/>
        <v>0</v>
      </c>
      <c r="J37" s="34">
        <f t="shared" si="0"/>
        <v>0</v>
      </c>
      <c r="K37" s="34">
        <f t="shared" si="0"/>
        <v>0</v>
      </c>
      <c r="L37" s="34">
        <f t="shared" si="0"/>
        <v>0</v>
      </c>
      <c r="M37" s="34">
        <f t="shared" si="0"/>
        <v>0</v>
      </c>
      <c r="N37" s="34">
        <f t="shared" si="0"/>
        <v>0</v>
      </c>
      <c r="O37" s="34">
        <f t="shared" si="0"/>
        <v>0</v>
      </c>
      <c r="P37" s="29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9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2">
        <v>2</v>
      </c>
      <c r="B39" s="6" t="s">
        <v>44</v>
      </c>
      <c r="C39" s="55"/>
      <c r="D39" s="22">
        <f>E39+I39</f>
        <v>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29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2">
        <v>3</v>
      </c>
      <c r="B40" s="7" t="s">
        <v>7</v>
      </c>
      <c r="C40" s="55"/>
      <c r="D40" s="22">
        <f aca="true" t="shared" si="3" ref="D40:D103">E40+I40</f>
        <v>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29">
        <f t="shared" si="2"/>
      </c>
    </row>
    <row r="41" spans="1:16" s="1" customFormat="1" ht="15.75">
      <c r="A41" s="2">
        <v>4</v>
      </c>
      <c r="B41" s="7" t="s">
        <v>21</v>
      </c>
      <c r="C41" s="55"/>
      <c r="D41" s="22">
        <f t="shared" si="3"/>
        <v>0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9">
        <f t="shared" si="2"/>
      </c>
    </row>
    <row r="42" spans="1:16" s="1" customFormat="1" ht="15.75">
      <c r="A42" s="2">
        <v>5</v>
      </c>
      <c r="B42" s="7" t="s">
        <v>8</v>
      </c>
      <c r="C42" s="55"/>
      <c r="D42" s="22">
        <f t="shared" si="3"/>
        <v>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9">
        <f t="shared" si="2"/>
      </c>
    </row>
    <row r="43" spans="1:16" s="1" customFormat="1" ht="15.75">
      <c r="A43" s="2">
        <v>6</v>
      </c>
      <c r="B43" s="40" t="s">
        <v>22</v>
      </c>
      <c r="C43" s="55"/>
      <c r="D43" s="22">
        <f t="shared" si="3"/>
        <v>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29">
        <f t="shared" si="2"/>
      </c>
    </row>
    <row r="44" spans="1:16" s="1" customFormat="1" ht="15.75">
      <c r="A44" s="2">
        <v>7</v>
      </c>
      <c r="B44" s="7" t="s">
        <v>24</v>
      </c>
      <c r="C44" s="55"/>
      <c r="D44" s="22">
        <f t="shared" si="3"/>
        <v>0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29">
        <f t="shared" si="2"/>
      </c>
    </row>
    <row r="45" spans="1:16" s="1" customFormat="1" ht="15.75">
      <c r="A45" s="2">
        <v>8</v>
      </c>
      <c r="B45" s="7" t="s">
        <v>25</v>
      </c>
      <c r="C45" s="55"/>
      <c r="D45" s="22">
        <f t="shared" si="3"/>
        <v>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29">
        <f t="shared" si="2"/>
      </c>
    </row>
    <row r="46" spans="1:16" s="1" customFormat="1" ht="15.75">
      <c r="A46" s="2">
        <v>9</v>
      </c>
      <c r="B46" s="7" t="s">
        <v>26</v>
      </c>
      <c r="C46" s="55"/>
      <c r="D46" s="22">
        <f t="shared" si="3"/>
        <v>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29">
        <f t="shared" si="2"/>
      </c>
    </row>
    <row r="47" spans="1:16" s="1" customFormat="1" ht="15.75">
      <c r="A47" s="2">
        <v>10</v>
      </c>
      <c r="B47" s="7" t="s">
        <v>27</v>
      </c>
      <c r="C47" s="55"/>
      <c r="D47" s="22">
        <f t="shared" si="3"/>
        <v>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29">
        <f t="shared" si="2"/>
      </c>
    </row>
    <row r="48" spans="1:16" s="1" customFormat="1" ht="15.75">
      <c r="A48" s="2">
        <v>11</v>
      </c>
      <c r="B48" s="7" t="s">
        <v>28</v>
      </c>
      <c r="C48" s="55"/>
      <c r="D48" s="22">
        <f t="shared" si="3"/>
        <v>0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29">
        <f t="shared" si="2"/>
      </c>
    </row>
    <row r="49" spans="1:16" s="1" customFormat="1" ht="15.75">
      <c r="A49" s="2">
        <v>12</v>
      </c>
      <c r="B49" s="7" t="s">
        <v>23</v>
      </c>
      <c r="C49" s="55"/>
      <c r="D49" s="22">
        <f t="shared" si="3"/>
        <v>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29">
        <f t="shared" si="2"/>
      </c>
    </row>
    <row r="50" spans="1:16" s="1" customFormat="1" ht="15.75">
      <c r="A50" s="2">
        <v>13</v>
      </c>
      <c r="B50" s="7" t="s">
        <v>14</v>
      </c>
      <c r="C50" s="55"/>
      <c r="D50" s="22">
        <f t="shared" si="3"/>
        <v>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29">
        <f t="shared" si="2"/>
      </c>
    </row>
    <row r="51" spans="1:16" s="1" customFormat="1" ht="15.75">
      <c r="A51" s="2">
        <v>14</v>
      </c>
      <c r="B51" s="7" t="s">
        <v>51</v>
      </c>
      <c r="C51" s="55"/>
      <c r="D51" s="22">
        <f t="shared" si="3"/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29">
        <f t="shared" si="2"/>
      </c>
    </row>
    <row r="52" spans="1:16" s="1" customFormat="1" ht="15.75">
      <c r="A52" s="2">
        <v>15</v>
      </c>
      <c r="B52" s="4" t="s">
        <v>9</v>
      </c>
      <c r="C52" s="34">
        <f>C54+C55+C56+C57+C58+C59+C60+C61+C62+C63+C64+C65+C66+C67</f>
        <v>0</v>
      </c>
      <c r="D52" s="34">
        <f aca="true" t="shared" si="4" ref="D52:O52">D54+D55+D56+D57+D58+D59+D60+D61+D62+D63+D64+D65+D66+D67</f>
        <v>0</v>
      </c>
      <c r="E52" s="34">
        <f t="shared" si="4"/>
        <v>0</v>
      </c>
      <c r="F52" s="34">
        <f t="shared" si="4"/>
        <v>0</v>
      </c>
      <c r="G52" s="34">
        <f t="shared" si="4"/>
        <v>0</v>
      </c>
      <c r="H52" s="34">
        <f t="shared" si="4"/>
        <v>0</v>
      </c>
      <c r="I52" s="34">
        <f t="shared" si="4"/>
        <v>0</v>
      </c>
      <c r="J52" s="34">
        <f t="shared" si="4"/>
        <v>0</v>
      </c>
      <c r="K52" s="34">
        <f t="shared" si="4"/>
        <v>0</v>
      </c>
      <c r="L52" s="34">
        <f t="shared" si="4"/>
        <v>0</v>
      </c>
      <c r="M52" s="34">
        <f t="shared" si="4"/>
        <v>0</v>
      </c>
      <c r="N52" s="34">
        <f t="shared" si="4"/>
        <v>0</v>
      </c>
      <c r="O52" s="34">
        <f t="shared" si="4"/>
        <v>0</v>
      </c>
      <c r="P52" s="29">
        <f t="shared" si="2"/>
      </c>
    </row>
    <row r="53" spans="1:16" s="20" customFormat="1" ht="15.75">
      <c r="A53" s="28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9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2">
        <v>16</v>
      </c>
      <c r="B54" s="6" t="s">
        <v>44</v>
      </c>
      <c r="C54" s="55"/>
      <c r="D54" s="22">
        <f t="shared" si="3"/>
        <v>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29">
        <f t="shared" si="2"/>
      </c>
    </row>
    <row r="55" spans="1:16" s="1" customFormat="1" ht="15.75">
      <c r="A55" s="2">
        <v>17</v>
      </c>
      <c r="B55" s="7" t="s">
        <v>7</v>
      </c>
      <c r="C55" s="55"/>
      <c r="D55" s="22">
        <f t="shared" si="3"/>
        <v>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29">
        <f t="shared" si="2"/>
      </c>
    </row>
    <row r="56" spans="1:16" s="1" customFormat="1" ht="15.75">
      <c r="A56" s="2">
        <v>18</v>
      </c>
      <c r="B56" s="7" t="s">
        <v>29</v>
      </c>
      <c r="C56" s="55"/>
      <c r="D56" s="22">
        <f t="shared" si="3"/>
        <v>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29">
        <f t="shared" si="2"/>
      </c>
    </row>
    <row r="57" spans="1:16" s="1" customFormat="1" ht="15.75">
      <c r="A57" s="2">
        <v>19</v>
      </c>
      <c r="B57" s="7" t="s">
        <v>8</v>
      </c>
      <c r="C57" s="55"/>
      <c r="D57" s="22">
        <f t="shared" si="3"/>
        <v>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29">
        <f t="shared" si="2"/>
      </c>
    </row>
    <row r="58" spans="1:16" s="1" customFormat="1" ht="15.75">
      <c r="A58" s="2">
        <v>20</v>
      </c>
      <c r="B58" s="40" t="s">
        <v>30</v>
      </c>
      <c r="C58" s="55"/>
      <c r="D58" s="22">
        <f t="shared" si="3"/>
        <v>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29">
        <f t="shared" si="2"/>
      </c>
    </row>
    <row r="59" spans="1:16" s="1" customFormat="1" ht="15.75">
      <c r="A59" s="2">
        <v>21</v>
      </c>
      <c r="B59" s="7" t="s">
        <v>26</v>
      </c>
      <c r="C59" s="55"/>
      <c r="D59" s="22">
        <f t="shared" si="3"/>
        <v>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29">
        <f t="shared" si="2"/>
      </c>
    </row>
    <row r="60" spans="1:16" s="1" customFormat="1" ht="15.75">
      <c r="A60" s="2">
        <v>22</v>
      </c>
      <c r="B60" s="7" t="s">
        <v>31</v>
      </c>
      <c r="C60" s="55"/>
      <c r="D60" s="22">
        <f t="shared" si="3"/>
        <v>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29">
        <f t="shared" si="2"/>
      </c>
    </row>
    <row r="61" spans="1:16" s="1" customFormat="1" ht="15.75">
      <c r="A61" s="2">
        <v>23</v>
      </c>
      <c r="B61" s="7" t="s">
        <v>32</v>
      </c>
      <c r="C61" s="55"/>
      <c r="D61" s="22">
        <f t="shared" si="3"/>
        <v>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29">
        <f t="shared" si="2"/>
      </c>
    </row>
    <row r="62" spans="1:16" s="1" customFormat="1" ht="15.75">
      <c r="A62" s="2">
        <v>24</v>
      </c>
      <c r="B62" s="7" t="s">
        <v>33</v>
      </c>
      <c r="C62" s="55"/>
      <c r="D62" s="22">
        <f t="shared" si="3"/>
        <v>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29">
        <f t="shared" si="2"/>
      </c>
    </row>
    <row r="63" spans="1:16" s="1" customFormat="1" ht="15.75">
      <c r="A63" s="2">
        <v>25</v>
      </c>
      <c r="B63" s="7" t="s">
        <v>34</v>
      </c>
      <c r="C63" s="55"/>
      <c r="D63" s="22">
        <f t="shared" si="3"/>
        <v>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29">
        <f t="shared" si="2"/>
      </c>
    </row>
    <row r="64" spans="1:16" s="1" customFormat="1" ht="15.75">
      <c r="A64" s="2">
        <v>26</v>
      </c>
      <c r="B64" s="40" t="s">
        <v>35</v>
      </c>
      <c r="C64" s="55"/>
      <c r="D64" s="22">
        <f t="shared" si="3"/>
        <v>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29">
        <f t="shared" si="2"/>
      </c>
    </row>
    <row r="65" spans="1:16" s="1" customFormat="1" ht="15.75">
      <c r="A65" s="2">
        <v>27</v>
      </c>
      <c r="B65" s="7" t="s">
        <v>13</v>
      </c>
      <c r="C65" s="55"/>
      <c r="D65" s="22">
        <f t="shared" si="3"/>
        <v>0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29">
        <f t="shared" si="2"/>
      </c>
    </row>
    <row r="66" spans="1:16" s="1" customFormat="1" ht="15.75">
      <c r="A66" s="2">
        <v>28</v>
      </c>
      <c r="B66" s="7" t="s">
        <v>14</v>
      </c>
      <c r="C66" s="55"/>
      <c r="D66" s="22">
        <f t="shared" si="3"/>
        <v>0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29">
        <f t="shared" si="2"/>
      </c>
    </row>
    <row r="67" spans="1:16" s="1" customFormat="1" ht="15.75">
      <c r="A67" s="2">
        <v>29</v>
      </c>
      <c r="B67" s="7" t="s">
        <v>51</v>
      </c>
      <c r="C67" s="55"/>
      <c r="D67" s="22">
        <f t="shared" si="3"/>
        <v>0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29">
        <f t="shared" si="2"/>
      </c>
    </row>
    <row r="68" spans="1:16" s="1" customFormat="1" ht="15.75">
      <c r="A68" s="2">
        <v>30</v>
      </c>
      <c r="B68" s="4" t="s">
        <v>10</v>
      </c>
      <c r="C68" s="34">
        <f>C70+C71+C72+C73+C74+C75+C76+C77+C78+C79+C80+C81+C82+C83</f>
        <v>0</v>
      </c>
      <c r="D68" s="34">
        <f aca="true" t="shared" si="6" ref="D68:O68">D70+D71+D72+D73+D74+D75+D76+D77+D78+D79+D80+D81+D82+D83</f>
        <v>0</v>
      </c>
      <c r="E68" s="34">
        <f t="shared" si="6"/>
        <v>0</v>
      </c>
      <c r="F68" s="34">
        <f t="shared" si="6"/>
        <v>0</v>
      </c>
      <c r="G68" s="34">
        <f t="shared" si="6"/>
        <v>0</v>
      </c>
      <c r="H68" s="34">
        <f t="shared" si="6"/>
        <v>0</v>
      </c>
      <c r="I68" s="34">
        <f t="shared" si="6"/>
        <v>0</v>
      </c>
      <c r="J68" s="34">
        <f t="shared" si="6"/>
        <v>0</v>
      </c>
      <c r="K68" s="34">
        <f t="shared" si="6"/>
        <v>0</v>
      </c>
      <c r="L68" s="34">
        <f t="shared" si="6"/>
        <v>0</v>
      </c>
      <c r="M68" s="34">
        <f t="shared" si="6"/>
        <v>0</v>
      </c>
      <c r="N68" s="34">
        <f t="shared" si="6"/>
        <v>0</v>
      </c>
      <c r="O68" s="34">
        <f t="shared" si="6"/>
        <v>0</v>
      </c>
      <c r="P68" s="29">
        <f t="shared" si="2"/>
      </c>
    </row>
    <row r="69" spans="1:16" s="17" customFormat="1" ht="15.75">
      <c r="A69" s="27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9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2">
        <v>31</v>
      </c>
      <c r="B70" s="6" t="s">
        <v>44</v>
      </c>
      <c r="C70" s="55"/>
      <c r="D70" s="22">
        <f t="shared" si="3"/>
        <v>0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29">
        <f t="shared" si="2"/>
      </c>
    </row>
    <row r="71" spans="1:16" s="1" customFormat="1" ht="15.75">
      <c r="A71" s="2">
        <v>32</v>
      </c>
      <c r="B71" s="7" t="s">
        <v>7</v>
      </c>
      <c r="C71" s="55"/>
      <c r="D71" s="22">
        <f t="shared" si="3"/>
        <v>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29">
        <f t="shared" si="2"/>
      </c>
    </row>
    <row r="72" spans="1:16" s="1" customFormat="1" ht="15.75">
      <c r="A72" s="2">
        <v>33</v>
      </c>
      <c r="B72" s="7" t="s">
        <v>29</v>
      </c>
      <c r="C72" s="55"/>
      <c r="D72" s="22">
        <f t="shared" si="3"/>
        <v>0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29">
        <f t="shared" si="2"/>
      </c>
    </row>
    <row r="73" spans="1:16" s="1" customFormat="1" ht="15.75">
      <c r="A73" s="2">
        <v>34</v>
      </c>
      <c r="B73" s="7" t="s">
        <v>8</v>
      </c>
      <c r="C73" s="55"/>
      <c r="D73" s="22">
        <f t="shared" si="3"/>
        <v>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29">
        <f t="shared" si="2"/>
      </c>
    </row>
    <row r="74" spans="1:16" s="1" customFormat="1" ht="15.75">
      <c r="A74" s="2">
        <v>35</v>
      </c>
      <c r="B74" s="40" t="s">
        <v>30</v>
      </c>
      <c r="C74" s="55"/>
      <c r="D74" s="22">
        <f t="shared" si="3"/>
        <v>0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29">
        <f t="shared" si="2"/>
      </c>
    </row>
    <row r="75" spans="1:16" s="1" customFormat="1" ht="15.75">
      <c r="A75" s="2">
        <v>36</v>
      </c>
      <c r="B75" s="7" t="s">
        <v>26</v>
      </c>
      <c r="C75" s="55"/>
      <c r="D75" s="22">
        <f t="shared" si="3"/>
        <v>0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29">
        <f t="shared" si="2"/>
      </c>
    </row>
    <row r="76" spans="1:16" s="1" customFormat="1" ht="15.75">
      <c r="A76" s="2">
        <v>37</v>
      </c>
      <c r="B76" s="7" t="s">
        <v>31</v>
      </c>
      <c r="C76" s="55"/>
      <c r="D76" s="22">
        <f t="shared" si="3"/>
        <v>0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29">
        <f t="shared" si="2"/>
      </c>
    </row>
    <row r="77" spans="1:16" s="1" customFormat="1" ht="15.75">
      <c r="A77" s="2">
        <v>38</v>
      </c>
      <c r="B77" s="7" t="s">
        <v>32</v>
      </c>
      <c r="C77" s="55"/>
      <c r="D77" s="22">
        <f t="shared" si="3"/>
        <v>0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29">
        <f t="shared" si="2"/>
      </c>
    </row>
    <row r="78" spans="1:16" s="1" customFormat="1" ht="15.75">
      <c r="A78" s="2">
        <v>39</v>
      </c>
      <c r="B78" s="7" t="s">
        <v>33</v>
      </c>
      <c r="C78" s="55"/>
      <c r="D78" s="22">
        <f t="shared" si="3"/>
        <v>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29">
        <f t="shared" si="2"/>
      </c>
    </row>
    <row r="79" spans="1:16" s="1" customFormat="1" ht="15.75">
      <c r="A79" s="2">
        <v>40</v>
      </c>
      <c r="B79" s="7" t="s">
        <v>34</v>
      </c>
      <c r="C79" s="55"/>
      <c r="D79" s="22">
        <f t="shared" si="3"/>
        <v>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29">
        <f t="shared" si="2"/>
      </c>
    </row>
    <row r="80" spans="1:16" s="1" customFormat="1" ht="15.75">
      <c r="A80" s="2">
        <v>41</v>
      </c>
      <c r="B80" s="40" t="s">
        <v>35</v>
      </c>
      <c r="C80" s="55"/>
      <c r="D80" s="22">
        <f t="shared" si="3"/>
        <v>0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29">
        <f t="shared" si="2"/>
      </c>
    </row>
    <row r="81" spans="1:16" s="1" customFormat="1" ht="15.75">
      <c r="A81" s="2">
        <v>42</v>
      </c>
      <c r="B81" s="7" t="s">
        <v>13</v>
      </c>
      <c r="C81" s="55"/>
      <c r="D81" s="22">
        <f t="shared" si="3"/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29">
        <f t="shared" si="2"/>
      </c>
    </row>
    <row r="82" spans="1:16" s="1" customFormat="1" ht="15.75">
      <c r="A82" s="2">
        <v>43</v>
      </c>
      <c r="B82" s="7" t="s">
        <v>14</v>
      </c>
      <c r="C82" s="55"/>
      <c r="D82" s="22">
        <f t="shared" si="3"/>
        <v>0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9">
        <f t="shared" si="2"/>
      </c>
    </row>
    <row r="83" spans="1:16" s="1" customFormat="1" ht="15.75">
      <c r="A83" s="2">
        <v>44</v>
      </c>
      <c r="B83" s="7" t="s">
        <v>51</v>
      </c>
      <c r="C83" s="55"/>
      <c r="D83" s="22">
        <f t="shared" si="3"/>
        <v>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29">
        <f t="shared" si="2"/>
      </c>
    </row>
    <row r="84" spans="1:16" s="1" customFormat="1" ht="15.75">
      <c r="A84" s="2">
        <v>45</v>
      </c>
      <c r="B84" s="4" t="s">
        <v>16</v>
      </c>
      <c r="C84" s="35">
        <f>C86+C87+C88+C89+C90+C91+C92+C93</f>
        <v>0</v>
      </c>
      <c r="D84" s="35">
        <f aca="true" t="shared" si="8" ref="D84:O84">D86+D87+D88+D89+D90+D91+D92+D93</f>
        <v>0</v>
      </c>
      <c r="E84" s="35">
        <f t="shared" si="8"/>
        <v>0</v>
      </c>
      <c r="F84" s="35">
        <f t="shared" si="8"/>
        <v>0</v>
      </c>
      <c r="G84" s="35">
        <f t="shared" si="8"/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5">
        <f t="shared" si="8"/>
        <v>0</v>
      </c>
      <c r="L84" s="35">
        <f t="shared" si="8"/>
        <v>0</v>
      </c>
      <c r="M84" s="35">
        <f t="shared" si="8"/>
        <v>0</v>
      </c>
      <c r="N84" s="35">
        <f t="shared" si="8"/>
        <v>0</v>
      </c>
      <c r="O84" s="35">
        <f t="shared" si="8"/>
        <v>0</v>
      </c>
      <c r="P84" s="29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9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2">
        <v>46</v>
      </c>
      <c r="B86" s="6" t="s">
        <v>45</v>
      </c>
      <c r="C86" s="55"/>
      <c r="D86" s="22">
        <f t="shared" si="3"/>
        <v>0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29">
        <f t="shared" si="2"/>
      </c>
    </row>
    <row r="87" spans="1:16" s="1" customFormat="1" ht="15.75">
      <c r="A87" s="2">
        <v>47</v>
      </c>
      <c r="B87" s="6" t="s">
        <v>38</v>
      </c>
      <c r="C87" s="55"/>
      <c r="D87" s="22">
        <f t="shared" si="3"/>
        <v>0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29">
        <f t="shared" si="2"/>
      </c>
    </row>
    <row r="88" spans="1:16" s="1" customFormat="1" ht="15.75">
      <c r="A88" s="2">
        <v>48</v>
      </c>
      <c r="B88" s="40" t="s">
        <v>39</v>
      </c>
      <c r="C88" s="55"/>
      <c r="D88" s="22">
        <f t="shared" si="3"/>
        <v>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29">
        <f t="shared" si="2"/>
      </c>
    </row>
    <row r="89" spans="1:16" s="1" customFormat="1" ht="24.75" customHeight="1">
      <c r="A89" s="2">
        <v>49</v>
      </c>
      <c r="B89" s="6" t="s">
        <v>40</v>
      </c>
      <c r="C89" s="55"/>
      <c r="D89" s="22">
        <f t="shared" si="3"/>
        <v>0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29">
        <f t="shared" si="2"/>
      </c>
    </row>
    <row r="90" spans="1:16" s="1" customFormat="1" ht="15.75">
      <c r="A90" s="2">
        <v>50</v>
      </c>
      <c r="B90" s="7" t="s">
        <v>41</v>
      </c>
      <c r="C90" s="55"/>
      <c r="D90" s="22">
        <f t="shared" si="3"/>
        <v>0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9">
        <f t="shared" si="2"/>
      </c>
    </row>
    <row r="91" spans="1:16" s="1" customFormat="1" ht="15.75">
      <c r="A91" s="2">
        <v>51</v>
      </c>
      <c r="B91" s="7" t="s">
        <v>42</v>
      </c>
      <c r="C91" s="55"/>
      <c r="D91" s="22">
        <f t="shared" si="3"/>
        <v>0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29">
        <f t="shared" si="2"/>
      </c>
    </row>
    <row r="92" spans="1:16" s="1" customFormat="1" ht="15.75">
      <c r="A92" s="2">
        <v>52</v>
      </c>
      <c r="B92" s="7" t="s">
        <v>77</v>
      </c>
      <c r="C92" s="55"/>
      <c r="D92" s="22">
        <f t="shared" si="3"/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9">
        <f t="shared" si="2"/>
      </c>
    </row>
    <row r="93" spans="1:16" s="1" customFormat="1" ht="15.75">
      <c r="A93" s="2">
        <v>53</v>
      </c>
      <c r="B93" s="7" t="s">
        <v>51</v>
      </c>
      <c r="C93" s="55"/>
      <c r="D93" s="22">
        <f t="shared" si="3"/>
        <v>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9">
        <f t="shared" si="2"/>
      </c>
    </row>
    <row r="94" spans="1:16" s="1" customFormat="1" ht="15.75">
      <c r="A94" s="2">
        <v>54</v>
      </c>
      <c r="B94" s="5" t="s">
        <v>11</v>
      </c>
      <c r="C94" s="35">
        <f>C96+C97+C98+C99+C100+C101+C102+C103</f>
        <v>0</v>
      </c>
      <c r="D94" s="35">
        <f aca="true" t="shared" si="10" ref="D94:O94">D96+D97+D98+D99+D100+D101+D102+D103</f>
        <v>0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 t="shared" si="10"/>
        <v>0</v>
      </c>
      <c r="J94" s="35">
        <f t="shared" si="10"/>
        <v>0</v>
      </c>
      <c r="K94" s="35">
        <f t="shared" si="10"/>
        <v>0</v>
      </c>
      <c r="L94" s="35">
        <f t="shared" si="10"/>
        <v>0</v>
      </c>
      <c r="M94" s="35">
        <f t="shared" si="10"/>
        <v>0</v>
      </c>
      <c r="N94" s="35">
        <f t="shared" si="10"/>
        <v>0</v>
      </c>
      <c r="O94" s="35">
        <f t="shared" si="10"/>
        <v>0</v>
      </c>
      <c r="P94" s="29">
        <f t="shared" si="2"/>
      </c>
    </row>
    <row r="95" spans="1:16" s="17" customFormat="1" ht="15.75">
      <c r="A95" s="27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9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6" t="s">
        <v>45</v>
      </c>
      <c r="C96" s="55"/>
      <c r="D96" s="22">
        <f t="shared" si="3"/>
        <v>0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29">
        <f t="shared" si="2"/>
      </c>
    </row>
    <row r="97" spans="1:16" s="1" customFormat="1" ht="15.75">
      <c r="A97" s="21">
        <v>56</v>
      </c>
      <c r="B97" s="6" t="s">
        <v>38</v>
      </c>
      <c r="C97" s="55"/>
      <c r="D97" s="22">
        <f t="shared" si="3"/>
        <v>0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29">
        <f t="shared" si="2"/>
      </c>
    </row>
    <row r="98" spans="1:16" s="1" customFormat="1" ht="18.75" customHeight="1">
      <c r="A98" s="2">
        <v>57</v>
      </c>
      <c r="B98" s="39" t="s">
        <v>39</v>
      </c>
      <c r="C98" s="55"/>
      <c r="D98" s="22">
        <f t="shared" si="3"/>
        <v>0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29">
        <f t="shared" si="2"/>
      </c>
    </row>
    <row r="99" spans="1:16" s="1" customFormat="1" ht="25.5" customHeight="1">
      <c r="A99" s="21">
        <v>58</v>
      </c>
      <c r="B99" s="6" t="s">
        <v>40</v>
      </c>
      <c r="C99" s="55"/>
      <c r="D99" s="22">
        <f t="shared" si="3"/>
        <v>0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29">
        <f t="shared" si="2"/>
      </c>
    </row>
    <row r="100" spans="1:16" s="1" customFormat="1" ht="15.75">
      <c r="A100" s="21">
        <v>59</v>
      </c>
      <c r="B100" s="7" t="s">
        <v>41</v>
      </c>
      <c r="C100" s="55"/>
      <c r="D100" s="22">
        <f t="shared" si="3"/>
        <v>0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9">
        <f t="shared" si="2"/>
      </c>
    </row>
    <row r="101" spans="1:16" s="1" customFormat="1" ht="15.75">
      <c r="A101" s="2">
        <v>60</v>
      </c>
      <c r="B101" s="7" t="s">
        <v>42</v>
      </c>
      <c r="C101" s="55"/>
      <c r="D101" s="22">
        <f t="shared" si="3"/>
        <v>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29">
        <f t="shared" si="2"/>
      </c>
    </row>
    <row r="102" spans="1:16" s="1" customFormat="1" ht="15.75">
      <c r="A102" s="21">
        <v>61</v>
      </c>
      <c r="B102" s="7" t="s">
        <v>77</v>
      </c>
      <c r="C102" s="55"/>
      <c r="D102" s="22">
        <f t="shared" si="3"/>
        <v>0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29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7" t="s">
        <v>51</v>
      </c>
      <c r="C103" s="55"/>
      <c r="D103" s="22">
        <f t="shared" si="3"/>
        <v>0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29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6"/>
      <c r="B104" s="57"/>
      <c r="C104" s="58"/>
      <c r="D104" s="59"/>
      <c r="E104" s="60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1:15" s="1" customFormat="1" ht="18.75">
      <c r="A105" s="69" t="s">
        <v>78</v>
      </c>
      <c r="B105" s="57"/>
      <c r="C105" s="58"/>
      <c r="D105" s="58"/>
      <c r="E105" s="60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1:15" s="1" customFormat="1" ht="33.75" customHeight="1">
      <c r="A106" s="43"/>
      <c r="B106" s="44"/>
      <c r="C106" s="77" t="s">
        <v>76</v>
      </c>
      <c r="D106" s="77"/>
      <c r="E106" s="77"/>
      <c r="F106" s="77"/>
      <c r="G106" s="61"/>
      <c r="H106" s="61"/>
      <c r="I106" s="62"/>
      <c r="J106" s="63"/>
      <c r="K106" s="63"/>
      <c r="L106" s="43"/>
      <c r="M106" s="64"/>
      <c r="N106" s="44"/>
      <c r="O106" s="44"/>
    </row>
    <row r="107" spans="1:15" s="1" customFormat="1" ht="15.75">
      <c r="A107" s="43"/>
      <c r="B107" s="44"/>
      <c r="C107" s="44"/>
      <c r="D107" s="44"/>
      <c r="E107" s="44"/>
      <c r="F107" s="44"/>
      <c r="G107" s="71" t="s">
        <v>70</v>
      </c>
      <c r="H107" s="71"/>
      <c r="I107" s="65"/>
      <c r="J107" s="70" t="s">
        <v>71</v>
      </c>
      <c r="K107" s="70"/>
      <c r="L107" s="43"/>
      <c r="M107" s="66"/>
      <c r="N107" s="44"/>
      <c r="O107" s="44"/>
    </row>
    <row r="108" spans="1:15" s="1" customFormat="1" ht="46.5" customHeight="1">
      <c r="A108" s="43"/>
      <c r="B108" s="44"/>
      <c r="C108" s="78" t="s">
        <v>72</v>
      </c>
      <c r="D108" s="78"/>
      <c r="E108" s="78"/>
      <c r="F108" s="78"/>
      <c r="G108" s="79"/>
      <c r="H108" s="79"/>
      <c r="I108" s="64"/>
      <c r="J108" s="80"/>
      <c r="K108" s="80"/>
      <c r="L108" s="43"/>
      <c r="M108" s="63"/>
      <c r="N108" s="63"/>
      <c r="O108" s="43"/>
    </row>
    <row r="109" spans="1:15" s="1" customFormat="1" ht="15.75">
      <c r="A109" s="43"/>
      <c r="B109" s="44"/>
      <c r="C109" s="67"/>
      <c r="D109" s="67"/>
      <c r="E109" s="67"/>
      <c r="F109" s="67"/>
      <c r="G109" s="70" t="s">
        <v>73</v>
      </c>
      <c r="H109" s="70"/>
      <c r="I109" s="66"/>
      <c r="J109" s="71" t="s">
        <v>70</v>
      </c>
      <c r="K109" s="71"/>
      <c r="L109" s="43"/>
      <c r="M109" s="70" t="s">
        <v>71</v>
      </c>
      <c r="N109" s="70"/>
      <c r="O109" s="43"/>
    </row>
    <row r="110" spans="1:15" s="1" customFormat="1" ht="15.75">
      <c r="A110" s="43"/>
      <c r="B110" s="44"/>
      <c r="C110" s="67"/>
      <c r="D110" s="67"/>
      <c r="E110" s="67"/>
      <c r="F110" s="67"/>
      <c r="G110" s="66"/>
      <c r="H110" s="66"/>
      <c r="I110" s="66"/>
      <c r="J110" s="65"/>
      <c r="K110" s="65"/>
      <c r="L110" s="43"/>
      <c r="M110" s="66"/>
      <c r="N110" s="66"/>
      <c r="O110" s="43"/>
    </row>
    <row r="111" spans="1:15" s="1" customFormat="1" ht="15.75">
      <c r="A111" s="43"/>
      <c r="B111" s="44"/>
      <c r="C111" s="44"/>
      <c r="D111" s="44"/>
      <c r="E111" s="44"/>
      <c r="F111" s="44"/>
      <c r="G111" s="61"/>
      <c r="H111" s="61"/>
      <c r="I111" s="61"/>
      <c r="J111" s="44"/>
      <c r="K111" s="72" t="s">
        <v>96</v>
      </c>
      <c r="L111" s="72"/>
      <c r="M111" s="72"/>
      <c r="N111" s="73"/>
      <c r="O111" s="74"/>
    </row>
    <row r="112" spans="1:15" s="1" customFormat="1" ht="27" customHeight="1">
      <c r="A112" s="43"/>
      <c r="B112" s="44"/>
      <c r="C112" s="44"/>
      <c r="D112" s="44"/>
      <c r="E112" s="44"/>
      <c r="F112" s="44"/>
      <c r="G112" s="75" t="s">
        <v>74</v>
      </c>
      <c r="H112" s="75"/>
      <c r="I112" s="75"/>
      <c r="J112" s="76" t="s">
        <v>75</v>
      </c>
      <c r="K112" s="76"/>
      <c r="L112" s="76"/>
      <c r="M112" s="76"/>
      <c r="N112" s="68"/>
      <c r="O112" s="44"/>
    </row>
  </sheetData>
  <sheetProtection password="CF46" sheet="1" formatCells="0" formatColumns="0" formatRows="0" insertColumns="0" insertRows="0" insertHyperlinks="0" deleteColumns="0" deleteRows="0" sort="0" autoFilter="0" pivotTables="0"/>
  <mergeCells count="52">
    <mergeCell ref="K25:O25"/>
    <mergeCell ref="D33:D35"/>
    <mergeCell ref="B3:N5"/>
    <mergeCell ref="C21:G21"/>
    <mergeCell ref="H21:K21"/>
    <mergeCell ref="L21:O21"/>
    <mergeCell ref="C22:G22"/>
    <mergeCell ref="H22:K22"/>
    <mergeCell ref="L22:O22"/>
    <mergeCell ref="B17:O17"/>
    <mergeCell ref="B18:O18"/>
    <mergeCell ref="B19:O19"/>
    <mergeCell ref="H20:K20"/>
    <mergeCell ref="L20:O20"/>
    <mergeCell ref="I11:K11"/>
    <mergeCell ref="C12:H12"/>
    <mergeCell ref="I12:K12"/>
    <mergeCell ref="E13:H13"/>
    <mergeCell ref="I13:K13"/>
    <mergeCell ref="M15:O15"/>
    <mergeCell ref="K34:K35"/>
    <mergeCell ref="L34:L35"/>
    <mergeCell ref="M34:M35"/>
    <mergeCell ref="N34:O34"/>
    <mergeCell ref="B1:O1"/>
    <mergeCell ref="M7:O7"/>
    <mergeCell ref="M8:O14"/>
    <mergeCell ref="C10:H10"/>
    <mergeCell ref="C11:H11"/>
    <mergeCell ref="C20:G20"/>
    <mergeCell ref="A32:A35"/>
    <mergeCell ref="B32:B35"/>
    <mergeCell ref="C32:I32"/>
    <mergeCell ref="J32:O32"/>
    <mergeCell ref="C33:C35"/>
    <mergeCell ref="E33:I33"/>
    <mergeCell ref="J33:J35"/>
    <mergeCell ref="K33:O33"/>
    <mergeCell ref="E34:E35"/>
    <mergeCell ref="I34:I35"/>
    <mergeCell ref="C106:F106"/>
    <mergeCell ref="G107:H107"/>
    <mergeCell ref="J107:K107"/>
    <mergeCell ref="C108:F108"/>
    <mergeCell ref="G108:H108"/>
    <mergeCell ref="J108:K108"/>
    <mergeCell ref="G109:H109"/>
    <mergeCell ref="J109:K109"/>
    <mergeCell ref="M109:N109"/>
    <mergeCell ref="K111:O111"/>
    <mergeCell ref="G112:I112"/>
    <mergeCell ref="J112:M112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2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44.875" style="0" customWidth="1"/>
  </cols>
  <sheetData>
    <row r="2" ht="20.25">
      <c r="A2" s="30" t="s">
        <v>80</v>
      </c>
    </row>
    <row r="3" ht="20.25">
      <c r="A3" s="30" t="s">
        <v>81</v>
      </c>
    </row>
    <row r="4" ht="20.25">
      <c r="A4" s="30"/>
    </row>
    <row r="5" ht="37.5">
      <c r="A5" s="42" t="s">
        <v>78</v>
      </c>
    </row>
    <row r="6" ht="15.75">
      <c r="A6" s="31"/>
    </row>
    <row r="8" ht="15.75">
      <c r="A8" s="41" t="s">
        <v>83</v>
      </c>
    </row>
    <row r="9" ht="15.75">
      <c r="A9" s="32" t="s">
        <v>85</v>
      </c>
    </row>
    <row r="10" ht="15.75">
      <c r="A10" s="32" t="s">
        <v>86</v>
      </c>
    </row>
    <row r="11" ht="15.75">
      <c r="A11" s="32" t="s">
        <v>87</v>
      </c>
    </row>
    <row r="12" ht="15.75">
      <c r="A12" s="32" t="s">
        <v>88</v>
      </c>
    </row>
    <row r="13" ht="15.75">
      <c r="A13" s="32" t="s">
        <v>89</v>
      </c>
    </row>
    <row r="14" ht="15.75">
      <c r="A14" s="32" t="s">
        <v>90</v>
      </c>
    </row>
    <row r="15" ht="15.75">
      <c r="A15" s="32" t="s">
        <v>91</v>
      </c>
    </row>
    <row r="16" ht="15.75">
      <c r="A16" s="32" t="s">
        <v>92</v>
      </c>
    </row>
    <row r="17" ht="15.75">
      <c r="A17" s="32" t="s">
        <v>93</v>
      </c>
    </row>
    <row r="18" ht="15.75">
      <c r="A18" s="32" t="s">
        <v>94</v>
      </c>
    </row>
    <row r="19" ht="15.75">
      <c r="A19" s="36" t="s">
        <v>84</v>
      </c>
    </row>
    <row r="21" ht="15.75">
      <c r="A21" s="33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User</cp:lastModifiedBy>
  <cp:lastPrinted>2011-11-28T04:17:17Z</cp:lastPrinted>
  <dcterms:created xsi:type="dcterms:W3CDTF">2000-07-10T04:39:53Z</dcterms:created>
  <dcterms:modified xsi:type="dcterms:W3CDTF">2019-12-03T11:14:15Z</dcterms:modified>
  <cp:category/>
  <cp:version/>
  <cp:contentType/>
  <cp:contentStatus/>
</cp:coreProperties>
</file>